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Users\kristin.burdge\Downloads\"/>
    </mc:Choice>
  </mc:AlternateContent>
  <xr:revisionPtr revIDLastSave="0" documentId="13_ncr:1_{F8E3B846-9F32-4315-B6BB-E7442BDA40FB}" xr6:coauthVersionLast="47" xr6:coauthVersionMax="47" xr10:uidLastSave="{00000000-0000-0000-0000-000000000000}"/>
  <bookViews>
    <workbookView xWindow="-11780" yWindow="10690" windowWidth="19420" windowHeight="10300" tabRatio="790" firstSheet="2" activeTab="3" xr2:uid="{00000000-000D-0000-FFFF-FFFF00000000}"/>
  </bookViews>
  <sheets>
    <sheet name="How to use this document" sheetId="4" r:id="rId1"/>
    <sheet name="Glossary" sheetId="3" r:id="rId2"/>
    <sheet name="Summary" sheetId="1" r:id="rId3"/>
    <sheet name="Jan" sheetId="16" r:id="rId4"/>
    <sheet name="Feb" sheetId="15" r:id="rId5"/>
    <sheet name="March" sheetId="14" r:id="rId6"/>
    <sheet name="April" sheetId="13" r:id="rId7"/>
    <sheet name="May" sheetId="12" r:id="rId8"/>
    <sheet name="June" sheetId="11" r:id="rId9"/>
    <sheet name="July" sheetId="10" r:id="rId10"/>
    <sheet name="Aug" sheetId="2" r:id="rId11"/>
    <sheet name="Sep" sheetId="6" r:id="rId12"/>
    <sheet name="Oct" sheetId="7" r:id="rId13"/>
    <sheet name="Nov" sheetId="9" r:id="rId14"/>
    <sheet name="Dec" sheetId="8"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M12" i="1"/>
  <c r="N12" i="1"/>
  <c r="O12" i="1"/>
  <c r="P12" i="1"/>
  <c r="Q12" i="1"/>
  <c r="R12" i="1"/>
  <c r="S12" i="1"/>
  <c r="T12" i="1"/>
  <c r="U11" i="1"/>
  <c r="U10" i="1"/>
  <c r="T11" i="1"/>
  <c r="T10" i="1"/>
  <c r="S10" i="1"/>
  <c r="S13" i="1" s="1"/>
  <c r="S11" i="1"/>
  <c r="R11" i="1"/>
  <c r="Q11" i="1"/>
  <c r="R10" i="1"/>
  <c r="Q10" i="1"/>
  <c r="P14" i="1"/>
  <c r="P11" i="1"/>
  <c r="P10" i="1"/>
  <c r="P9" i="1"/>
  <c r="P8" i="1"/>
  <c r="P7" i="1"/>
  <c r="P6" i="1"/>
  <c r="P5" i="1"/>
  <c r="N9" i="1"/>
  <c r="M9" i="1"/>
  <c r="L9" i="1"/>
  <c r="K9" i="1"/>
  <c r="J9" i="1"/>
  <c r="T13" i="1"/>
  <c r="R13" i="1"/>
  <c r="O13" i="1"/>
  <c r="N13" i="1"/>
  <c r="M13" i="1"/>
  <c r="L13" i="1"/>
  <c r="O14" i="1"/>
  <c r="O11" i="1"/>
  <c r="O10" i="1"/>
  <c r="O9" i="1"/>
  <c r="O8" i="1"/>
  <c r="O7" i="1"/>
  <c r="O6" i="1"/>
  <c r="O5" i="1"/>
  <c r="N14" i="1"/>
  <c r="N11" i="1"/>
  <c r="N10" i="1"/>
  <c r="N8" i="1"/>
  <c r="N7" i="1"/>
  <c r="N6" i="1"/>
  <c r="N5" i="1"/>
  <c r="M14" i="1"/>
  <c r="M11" i="1"/>
  <c r="M10" i="1"/>
  <c r="M8" i="1"/>
  <c r="M7" i="1"/>
  <c r="M6" i="1"/>
  <c r="M5" i="1"/>
  <c r="L14" i="1"/>
  <c r="A3" i="14"/>
  <c r="K14" i="1"/>
  <c r="J14" i="1"/>
  <c r="L11" i="1"/>
  <c r="L10" i="1"/>
  <c r="L8" i="1"/>
  <c r="L7" i="1"/>
  <c r="L6" i="1"/>
  <c r="L5" i="1"/>
  <c r="K11" i="1"/>
  <c r="K10" i="1"/>
  <c r="K8" i="1"/>
  <c r="K7" i="1"/>
  <c r="J11" i="1"/>
  <c r="J10" i="1"/>
  <c r="J8" i="1"/>
  <c r="J7" i="1"/>
  <c r="D17" i="16"/>
  <c r="D16" i="16"/>
  <c r="E15" i="16"/>
  <c r="E19" i="16" s="1"/>
  <c r="C15" i="16"/>
  <c r="C19" i="16" s="1"/>
  <c r="B15" i="16"/>
  <c r="B19" i="16" s="1"/>
  <c r="D14" i="16"/>
  <c r="D13" i="16"/>
  <c r="D12" i="16"/>
  <c r="D11" i="16"/>
  <c r="D10" i="16"/>
  <c r="D9" i="16"/>
  <c r="D8" i="16"/>
  <c r="D7" i="16"/>
  <c r="D6" i="16"/>
  <c r="D5" i="16"/>
  <c r="D17" i="15"/>
  <c r="D16" i="15"/>
  <c r="E15" i="15"/>
  <c r="E19" i="15" s="1"/>
  <c r="C15" i="15"/>
  <c r="C19" i="15" s="1"/>
  <c r="B15" i="15"/>
  <c r="B19" i="15" s="1"/>
  <c r="D14" i="15"/>
  <c r="D13" i="15"/>
  <c r="D12" i="15"/>
  <c r="D11" i="15"/>
  <c r="D10" i="15"/>
  <c r="D9" i="15"/>
  <c r="D8" i="15"/>
  <c r="D7" i="15"/>
  <c r="D6" i="15"/>
  <c r="D5" i="15"/>
  <c r="D15" i="15" s="1"/>
  <c r="D19" i="15" s="1"/>
  <c r="C19" i="14"/>
  <c r="B19" i="14"/>
  <c r="D17" i="14"/>
  <c r="D16" i="14"/>
  <c r="E15" i="14"/>
  <c r="E19" i="14" s="1"/>
  <c r="C15" i="14"/>
  <c r="B15" i="14"/>
  <c r="D14" i="14"/>
  <c r="D13" i="14"/>
  <c r="D12" i="14"/>
  <c r="D11" i="14"/>
  <c r="D10" i="14"/>
  <c r="D9" i="14"/>
  <c r="D8" i="14"/>
  <c r="D7" i="14"/>
  <c r="D6" i="14"/>
  <c r="D5" i="14"/>
  <c r="D15" i="14" s="1"/>
  <c r="D19" i="14" s="1"/>
  <c r="D17" i="13"/>
  <c r="D16" i="13"/>
  <c r="E15" i="13"/>
  <c r="E19" i="13" s="1"/>
  <c r="C15" i="13"/>
  <c r="C19" i="13" s="1"/>
  <c r="B15" i="13"/>
  <c r="B19" i="13" s="1"/>
  <c r="D14" i="13"/>
  <c r="D13" i="13"/>
  <c r="D12" i="13"/>
  <c r="D11" i="13"/>
  <c r="D10" i="13"/>
  <c r="D9" i="13"/>
  <c r="D15" i="13" s="1"/>
  <c r="D19" i="13" s="1"/>
  <c r="D8" i="13"/>
  <c r="D7" i="13"/>
  <c r="D6" i="13"/>
  <c r="D5" i="13"/>
  <c r="D17" i="12"/>
  <c r="D16" i="12"/>
  <c r="E15" i="12"/>
  <c r="E19" i="12" s="1"/>
  <c r="C15" i="12"/>
  <c r="C19" i="12" s="1"/>
  <c r="B15" i="12"/>
  <c r="B19" i="12" s="1"/>
  <c r="D14" i="12"/>
  <c r="D13" i="12"/>
  <c r="D12" i="12"/>
  <c r="D11" i="12"/>
  <c r="D10" i="12"/>
  <c r="D9" i="12"/>
  <c r="D8" i="12"/>
  <c r="D7" i="12"/>
  <c r="D6" i="12"/>
  <c r="D5" i="12"/>
  <c r="D15" i="12" s="1"/>
  <c r="D19" i="12" s="1"/>
  <c r="D17" i="11"/>
  <c r="D16" i="11"/>
  <c r="E15" i="11"/>
  <c r="E19" i="11" s="1"/>
  <c r="D15" i="11"/>
  <c r="D19" i="11" s="1"/>
  <c r="C15" i="11"/>
  <c r="C19" i="11" s="1"/>
  <c r="B15" i="11"/>
  <c r="B19" i="11" s="1"/>
  <c r="D14" i="11"/>
  <c r="D13" i="11"/>
  <c r="D12" i="11"/>
  <c r="D11" i="11"/>
  <c r="D10" i="11"/>
  <c r="D9" i="11"/>
  <c r="D8" i="11"/>
  <c r="D7" i="11"/>
  <c r="D6" i="11"/>
  <c r="D5" i="11"/>
  <c r="D17" i="10"/>
  <c r="D16" i="10"/>
  <c r="E15" i="10"/>
  <c r="E19" i="10" s="1"/>
  <c r="C15" i="10"/>
  <c r="C19" i="10" s="1"/>
  <c r="B15" i="10"/>
  <c r="B19" i="10" s="1"/>
  <c r="D14" i="10"/>
  <c r="D13" i="10"/>
  <c r="D12" i="10"/>
  <c r="D11" i="10"/>
  <c r="D15" i="10" s="1"/>
  <c r="D19" i="10" s="1"/>
  <c r="D10" i="10"/>
  <c r="D9" i="10"/>
  <c r="D8" i="10"/>
  <c r="D7" i="10"/>
  <c r="D6" i="10"/>
  <c r="D5" i="10"/>
  <c r="E15" i="6"/>
  <c r="E15" i="7"/>
  <c r="E15" i="9"/>
  <c r="E15" i="8"/>
  <c r="E19" i="8" s="1"/>
  <c r="C19" i="8"/>
  <c r="D17" i="8"/>
  <c r="D16" i="8"/>
  <c r="C15" i="8"/>
  <c r="B15" i="8"/>
  <c r="B19" i="8" s="1"/>
  <c r="E15" i="2"/>
  <c r="S14" i="1"/>
  <c r="U14" i="1"/>
  <c r="T14" i="1"/>
  <c r="R14" i="1"/>
  <c r="Q14" i="1"/>
  <c r="U9" i="1"/>
  <c r="T9" i="1"/>
  <c r="S9" i="1"/>
  <c r="R9" i="1"/>
  <c r="U8" i="1"/>
  <c r="T8" i="1"/>
  <c r="S8" i="1"/>
  <c r="R8" i="1"/>
  <c r="T7" i="1"/>
  <c r="S7" i="1"/>
  <c r="R7" i="1"/>
  <c r="T5" i="1"/>
  <c r="T6" i="1"/>
  <c r="S6" i="1"/>
  <c r="S5" i="1"/>
  <c r="R6" i="1"/>
  <c r="R5" i="1"/>
  <c r="E19" i="9"/>
  <c r="D17" i="9"/>
  <c r="D16" i="9"/>
  <c r="C15" i="9"/>
  <c r="C19" i="9" s="1"/>
  <c r="B15" i="9"/>
  <c r="B19" i="9" s="1"/>
  <c r="D14" i="9"/>
  <c r="D13" i="9"/>
  <c r="D12" i="9"/>
  <c r="D11" i="9"/>
  <c r="D10" i="9"/>
  <c r="D9" i="9"/>
  <c r="D8" i="9"/>
  <c r="D7" i="9"/>
  <c r="D6" i="9"/>
  <c r="D5" i="9"/>
  <c r="D15" i="9" s="1"/>
  <c r="D19" i="9" s="1"/>
  <c r="U7" i="1"/>
  <c r="D14" i="8"/>
  <c r="D13" i="8"/>
  <c r="D12" i="8"/>
  <c r="D11" i="8"/>
  <c r="D10" i="8"/>
  <c r="D9" i="8"/>
  <c r="D8" i="8"/>
  <c r="D7" i="8"/>
  <c r="D6" i="8"/>
  <c r="D5" i="8"/>
  <c r="D15" i="8" s="1"/>
  <c r="E19" i="7"/>
  <c r="D17" i="7"/>
  <c r="D16" i="7"/>
  <c r="C15" i="7"/>
  <c r="C19" i="7" s="1"/>
  <c r="B15" i="7"/>
  <c r="B19" i="7" s="1"/>
  <c r="D14" i="7"/>
  <c r="D13" i="7"/>
  <c r="D12" i="7"/>
  <c r="D11" i="7"/>
  <c r="D10" i="7"/>
  <c r="D9" i="7"/>
  <c r="D8" i="7"/>
  <c r="D7" i="7"/>
  <c r="D6" i="7"/>
  <c r="D5" i="7"/>
  <c r="D15" i="7" s="1"/>
  <c r="D19" i="7" s="1"/>
  <c r="E19" i="6"/>
  <c r="D17" i="6"/>
  <c r="D16" i="6"/>
  <c r="C15" i="6"/>
  <c r="C19" i="6" s="1"/>
  <c r="B15" i="6"/>
  <c r="B19" i="6" s="1"/>
  <c r="D14" i="6"/>
  <c r="D13" i="6"/>
  <c r="D12" i="6"/>
  <c r="D11" i="6"/>
  <c r="D10" i="6"/>
  <c r="D9" i="6"/>
  <c r="D8" i="6"/>
  <c r="D7" i="6"/>
  <c r="D6" i="6"/>
  <c r="D5" i="6"/>
  <c r="D6" i="2"/>
  <c r="Q6" i="1"/>
  <c r="D7" i="2"/>
  <c r="D17" i="2"/>
  <c r="D16" i="2"/>
  <c r="E19" i="2"/>
  <c r="C15" i="2"/>
  <c r="C19" i="2" s="1"/>
  <c r="B15" i="2"/>
  <c r="B19" i="2" s="1"/>
  <c r="D8" i="2"/>
  <c r="D9" i="2"/>
  <c r="D10" i="2"/>
  <c r="D11" i="2"/>
  <c r="D12" i="2"/>
  <c r="D13" i="2"/>
  <c r="D14" i="2"/>
  <c r="D5" i="2"/>
  <c r="D15" i="2" s="1"/>
  <c r="Q5" i="1" s="1"/>
  <c r="Q9" i="1"/>
  <c r="Q8" i="1"/>
  <c r="Q7" i="1"/>
  <c r="D12" i="1"/>
  <c r="E12" i="1"/>
  <c r="F12" i="1"/>
  <c r="G12" i="1"/>
  <c r="H12" i="1"/>
  <c r="I12" i="1"/>
  <c r="D13" i="1"/>
  <c r="E13" i="1"/>
  <c r="F13" i="1"/>
  <c r="G13" i="1"/>
  <c r="H13" i="1"/>
  <c r="I13" i="1"/>
  <c r="C13" i="1"/>
  <c r="D15" i="16" l="1"/>
  <c r="D19" i="16" s="1"/>
  <c r="U6" i="1"/>
  <c r="U13" i="1" s="1"/>
  <c r="D19" i="8"/>
  <c r="U5" i="1"/>
  <c r="U12" i="1" s="1"/>
  <c r="K6" i="1"/>
  <c r="K13" i="1" s="1"/>
  <c r="K5" i="1"/>
  <c r="K12" i="1" s="1"/>
  <c r="J6" i="1"/>
  <c r="J13" i="1" s="1"/>
  <c r="J5" i="1"/>
  <c r="J12" i="1" s="1"/>
  <c r="Q13" i="1"/>
  <c r="P13" i="1"/>
  <c r="D15" i="6"/>
  <c r="D19" i="6" s="1"/>
  <c r="D19" i="2"/>
  <c r="C12" i="1"/>
</calcChain>
</file>

<file path=xl/sharedStrings.xml><?xml version="1.0" encoding="utf-8"?>
<sst xmlns="http://schemas.openxmlformats.org/spreadsheetml/2006/main" count="364" uniqueCount="86">
  <si>
    <t xml:space="preserve">Financial reports </t>
  </si>
  <si>
    <t>How to use this document</t>
  </si>
  <si>
    <t xml:space="preserve">This document can be used to track your monthly financial figures. You can share this with your accountant at the end of the year. You can also use it to help you determine how much to pay your pracitioners </t>
  </si>
  <si>
    <r>
      <rPr>
        <b/>
        <sz val="12"/>
        <color rgb="FF000000"/>
        <rFont val="Aptos Narrow"/>
        <scheme val="minor"/>
      </rPr>
      <t>Notes</t>
    </r>
    <r>
      <rPr>
        <sz val="12"/>
        <color rgb="FF000000"/>
        <rFont val="Aptos Narrow"/>
        <scheme val="minor"/>
      </rPr>
      <t xml:space="preserve">:
- You should only enter numbers into the coloured cells of the spreadsheet.  Once entered and everything balances, feel free to select the entire spreadsheet and change the fill color to NONE. 
- There is a placeholder sheet created for each month to the end of the year. 
- The 2024 summary does not need to be edited, it simply pulls all the information from each month to show a yearly summary. You can input numbers from your previous months into the spreadsheet if you unhide the columns. </t>
    </r>
  </si>
  <si>
    <t>IMPORTANT: All reports should be run prior to posting anything into the new month.</t>
  </si>
  <si>
    <t>Closing AR - Grey cells</t>
  </si>
  <si>
    <r>
      <rPr>
        <sz val="11"/>
        <color rgb="FF000000"/>
        <rFont val="Aptos Narrow"/>
        <scheme val="minor"/>
      </rPr>
      <t xml:space="preserve">1. Go to </t>
    </r>
    <r>
      <rPr>
        <b/>
        <sz val="11"/>
        <color rgb="FF000000"/>
        <rFont val="Aptos Narrow"/>
        <scheme val="minor"/>
      </rPr>
      <t>Patients Accounts</t>
    </r>
    <r>
      <rPr>
        <sz val="11"/>
        <color rgb="FF000000"/>
        <rFont val="Aptos Narrow"/>
        <scheme val="minor"/>
      </rPr>
      <t xml:space="preserve"> report
2. Fitler criteria to be selected
             </t>
    </r>
    <r>
      <rPr>
        <b/>
        <sz val="11"/>
        <color rgb="FF000000"/>
        <rFont val="Aptos Narrow"/>
        <scheme val="minor"/>
      </rPr>
      <t>Accounts</t>
    </r>
    <r>
      <rPr>
        <sz val="11"/>
        <color rgb="FF000000"/>
        <rFont val="Aptos Narrow"/>
        <scheme val="minor"/>
      </rPr>
      <t xml:space="preserve">: </t>
    </r>
    <r>
      <rPr>
        <i/>
        <sz val="11"/>
        <color rgb="FF000000"/>
        <rFont val="Aptos Narrow"/>
        <scheme val="minor"/>
      </rPr>
      <t>All</t>
    </r>
    <r>
      <rPr>
        <sz val="11"/>
        <color rgb="FF000000"/>
        <rFont val="Aptos Narrow"/>
        <scheme val="minor"/>
      </rPr>
      <t xml:space="preserve"> 
         </t>
    </r>
    <r>
      <rPr>
        <b/>
        <sz val="11"/>
        <color rgb="FF000000"/>
        <rFont val="Aptos Narrow"/>
        <scheme val="minor"/>
      </rPr>
      <t xml:space="preserve">    Include inactive patients?</t>
    </r>
    <r>
      <rPr>
        <sz val="11"/>
        <color rgb="FF000000"/>
        <rFont val="Aptos Narrow"/>
        <scheme val="minor"/>
      </rPr>
      <t xml:space="preserve"> </t>
    </r>
    <r>
      <rPr>
        <i/>
        <sz val="11"/>
        <color rgb="FF000000"/>
        <rFont val="Aptos Narrow"/>
        <scheme val="minor"/>
      </rPr>
      <t xml:space="preserve">Yes
</t>
    </r>
    <r>
      <rPr>
        <sz val="11"/>
        <color rgb="FF000000"/>
        <rFont val="Aptos Narrow"/>
        <scheme val="minor"/>
      </rPr>
      <t xml:space="preserve">3. Scroll down to the bottom of the page.  Enter in the Balance at the far right into the top right Closing A/R number.  </t>
    </r>
  </si>
  <si>
    <t>Practitioner and Lab Production - Green cells</t>
  </si>
  <si>
    <r>
      <rPr>
        <sz val="11"/>
        <color rgb="FF000000"/>
        <rFont val="Aptos Narrow"/>
        <scheme val="minor"/>
      </rPr>
      <t xml:space="preserve">1. Go to </t>
    </r>
    <r>
      <rPr>
        <b/>
        <sz val="11"/>
        <color rgb="FF000000"/>
        <rFont val="Aptos Narrow"/>
        <scheme val="minor"/>
      </rPr>
      <t xml:space="preserve">Practitioner Allocations report 
</t>
    </r>
    <r>
      <rPr>
        <sz val="11"/>
        <color rgb="FF000000"/>
        <rFont val="Aptos Narrow"/>
        <scheme val="minor"/>
      </rPr>
      <t xml:space="preserve">2. Filter criteria to be selected:
             </t>
    </r>
    <r>
      <rPr>
        <b/>
        <sz val="11"/>
        <color rgb="FF000000"/>
        <rFont val="Aptos Narrow"/>
        <scheme val="minor"/>
      </rPr>
      <t>Date Range</t>
    </r>
    <r>
      <rPr>
        <sz val="11"/>
        <color rgb="FF000000"/>
        <rFont val="Aptos Narrow"/>
        <scheme val="minor"/>
      </rPr>
      <t xml:space="preserve"> </t>
    </r>
    <r>
      <rPr>
        <i/>
        <sz val="11"/>
        <color rgb="FF000000"/>
        <rFont val="Aptos Narrow"/>
        <scheme val="minor"/>
      </rPr>
      <t xml:space="preserve">From (the first day of the month) Until (the last day of the month)
</t>
    </r>
    <r>
      <rPr>
        <sz val="11"/>
        <color rgb="FF000000"/>
        <rFont val="Aptos Narrow"/>
        <scheme val="minor"/>
      </rPr>
      <t xml:space="preserve">             </t>
    </r>
    <r>
      <rPr>
        <b/>
        <sz val="11"/>
        <color rgb="FF000000"/>
        <rFont val="Aptos Narrow"/>
        <scheme val="minor"/>
      </rPr>
      <t>Practitioner</t>
    </r>
    <r>
      <rPr>
        <sz val="11"/>
        <color rgb="FF000000"/>
        <rFont val="Aptos Narrow"/>
        <scheme val="minor"/>
      </rPr>
      <t xml:space="preserve">: </t>
    </r>
    <r>
      <rPr>
        <i/>
        <sz val="11"/>
        <color rgb="FF000000"/>
        <rFont val="Aptos Narrow"/>
        <scheme val="minor"/>
      </rPr>
      <t xml:space="preserve">Do for one producer at time, then ALL to cross check the numbers
</t>
    </r>
    <r>
      <rPr>
        <sz val="11"/>
        <color rgb="FF000000"/>
        <rFont val="Aptos Narrow"/>
        <scheme val="minor"/>
      </rPr>
      <t xml:space="preserve">             </t>
    </r>
    <r>
      <rPr>
        <b/>
        <sz val="11"/>
        <color rgb="FF000000"/>
        <rFont val="Aptos Narrow"/>
        <scheme val="minor"/>
      </rPr>
      <t xml:space="preserve">Status: </t>
    </r>
    <r>
      <rPr>
        <i/>
        <sz val="11"/>
        <color rgb="FF000000"/>
        <rFont val="Aptos Narrow"/>
        <scheme val="minor"/>
      </rPr>
      <t xml:space="preserve">All
</t>
    </r>
    <r>
      <rPr>
        <sz val="11"/>
        <color rgb="FF000000"/>
        <rFont val="Aptos Narrow"/>
        <scheme val="minor"/>
      </rPr>
      <t xml:space="preserve">             </t>
    </r>
    <r>
      <rPr>
        <b/>
        <sz val="11"/>
        <color rgb="FF000000"/>
        <rFont val="Aptos Narrow"/>
        <scheme val="minor"/>
      </rPr>
      <t xml:space="preserve">Days Old: </t>
    </r>
    <r>
      <rPr>
        <i/>
        <sz val="11"/>
        <color rgb="FF000000"/>
        <rFont val="Aptos Narrow"/>
        <scheme val="minor"/>
      </rPr>
      <t xml:space="preserve">All
</t>
    </r>
    <r>
      <rPr>
        <sz val="11"/>
        <color rgb="FF000000"/>
        <rFont val="Aptos Narrow"/>
        <scheme val="minor"/>
      </rPr>
      <t xml:space="preserve">             </t>
    </r>
    <r>
      <rPr>
        <b/>
        <sz val="11"/>
        <color rgb="FF000000"/>
        <rFont val="Aptos Narrow"/>
        <scheme val="minor"/>
      </rPr>
      <t xml:space="preserve">Labs: </t>
    </r>
    <r>
      <rPr>
        <i/>
        <sz val="11"/>
        <color rgb="FF000000"/>
        <rFont val="Aptos Narrow"/>
        <scheme val="minor"/>
      </rPr>
      <t xml:space="preserve">Excluded
</t>
    </r>
    <r>
      <rPr>
        <sz val="11"/>
        <color rgb="FF000000"/>
        <rFont val="Aptos Narrow"/>
        <scheme val="minor"/>
      </rPr>
      <t xml:space="preserve">3. Scroll to the bottom of the page.  Enter in </t>
    </r>
    <r>
      <rPr>
        <b/>
        <sz val="11"/>
        <color rgb="FF000000"/>
        <rFont val="Aptos Narrow"/>
        <scheme val="minor"/>
      </rPr>
      <t>Treatment Total</t>
    </r>
    <r>
      <rPr>
        <sz val="11"/>
        <color rgb="FF000000"/>
        <rFont val="Aptos Narrow"/>
        <scheme val="minor"/>
      </rPr>
      <t xml:space="preserve"> (the first total ) into the spreadsheet next to that practitioners name. Repeat for </t>
    </r>
    <r>
      <rPr>
        <b/>
        <sz val="11"/>
        <color rgb="FF000000"/>
        <rFont val="Aptos Narrow"/>
        <scheme val="minor"/>
      </rPr>
      <t>Discounts</t>
    </r>
    <r>
      <rPr>
        <sz val="11"/>
        <color rgb="FF000000"/>
        <rFont val="Aptos Narrow"/>
        <scheme val="minor"/>
      </rPr>
      <t xml:space="preserve">.  
      The </t>
    </r>
    <r>
      <rPr>
        <b/>
        <sz val="11"/>
        <color rgb="FF000000"/>
        <rFont val="Aptos Narrow"/>
        <scheme val="minor"/>
      </rPr>
      <t>Total Treatments</t>
    </r>
    <r>
      <rPr>
        <sz val="11"/>
        <color rgb="FF000000"/>
        <rFont val="Aptos Narrow"/>
        <scheme val="minor"/>
      </rPr>
      <t xml:space="preserve"> should automatically calculate and match the 3rd column of the Practitioner Allocations report.  
      *If they do not match, double check the numbers entered into the spreadsheet.
       Repeat this for each practitioner. 
4. Once all the practitioners have been entered, cross-check the numbers by changing the Practitioner to ALL and verify they match the totals shown in the   
     Practitioner Totals.
5. Finally, change criteria to </t>
    </r>
    <r>
      <rPr>
        <b/>
        <sz val="11"/>
        <color rgb="FF000000"/>
        <rFont val="Aptos Narrow"/>
        <scheme val="minor"/>
      </rPr>
      <t>Practitioner</t>
    </r>
    <r>
      <rPr>
        <sz val="11"/>
        <color rgb="FF000000"/>
        <rFont val="Aptos Narrow"/>
        <scheme val="minor"/>
      </rPr>
      <t xml:space="preserve"> (</t>
    </r>
    <r>
      <rPr>
        <i/>
        <sz val="11"/>
        <color rgb="FF000000"/>
        <rFont val="Aptos Narrow"/>
        <scheme val="minor"/>
      </rPr>
      <t>All</t>
    </r>
    <r>
      <rPr>
        <sz val="11"/>
        <color rgb="FF000000"/>
        <rFont val="Aptos Narrow"/>
        <scheme val="minor"/>
      </rPr>
      <t xml:space="preserve">) and </t>
    </r>
    <r>
      <rPr>
        <b/>
        <sz val="11"/>
        <color rgb="FF000000"/>
        <rFont val="Aptos Narrow"/>
        <scheme val="minor"/>
      </rPr>
      <t>Lab</t>
    </r>
    <r>
      <rPr>
        <sz val="11"/>
        <color rgb="FF000000"/>
        <rFont val="Aptos Narrow"/>
        <scheme val="minor"/>
      </rPr>
      <t xml:space="preserve"> (</t>
    </r>
    <r>
      <rPr>
        <i/>
        <sz val="11"/>
        <color rgb="FF000000"/>
        <rFont val="Aptos Narrow"/>
        <scheme val="minor"/>
      </rPr>
      <t>Show only labs</t>
    </r>
    <r>
      <rPr>
        <sz val="11"/>
        <color rgb="FF000000"/>
        <rFont val="Aptos Narrow"/>
        <scheme val="minor"/>
      </rPr>
      <t xml:space="preserve">). 
6. Enter the Show only Lab Totals for Treatment and Discounts into the line for </t>
    </r>
    <r>
      <rPr>
        <b/>
        <sz val="11"/>
        <color rgb="FF000000"/>
        <rFont val="Aptos Narrow"/>
        <scheme val="minor"/>
      </rPr>
      <t>Labs Production</t>
    </r>
    <r>
      <rPr>
        <sz val="11"/>
        <color rgb="FF000000"/>
        <rFont val="Aptos Narrow"/>
        <scheme val="minor"/>
      </rPr>
      <t xml:space="preserve"> in the spreadsheet.</t>
    </r>
  </si>
  <si>
    <t>Sundries production - blue cells</t>
  </si>
  <si>
    <r>
      <rPr>
        <sz val="11"/>
        <color rgb="FF000000"/>
        <rFont val="Aptos Narrow"/>
        <scheme val="minor"/>
      </rPr>
      <t xml:space="preserve">1. Go to </t>
    </r>
    <r>
      <rPr>
        <b/>
        <sz val="11"/>
        <color rgb="FF000000"/>
        <rFont val="Aptos Narrow"/>
        <scheme val="minor"/>
      </rPr>
      <t>Sundries</t>
    </r>
    <r>
      <rPr>
        <sz val="11"/>
        <color rgb="FF000000"/>
        <rFont val="Aptos Narrow"/>
        <scheme val="minor"/>
      </rPr>
      <t xml:space="preserve"> report
2. Fitler criteria to be selected:
    </t>
    </r>
    <r>
      <rPr>
        <b/>
        <sz val="11"/>
        <color rgb="FF000000"/>
        <rFont val="Aptos Narrow"/>
        <scheme val="minor"/>
      </rPr>
      <t xml:space="preserve"> Date Range:</t>
    </r>
    <r>
      <rPr>
        <sz val="11"/>
        <color rgb="FF000000"/>
        <rFont val="Aptos Narrow"/>
        <scheme val="minor"/>
      </rPr>
      <t xml:space="preserve"> </t>
    </r>
    <r>
      <rPr>
        <b/>
        <i/>
        <sz val="11"/>
        <color rgb="FF000000"/>
        <rFont val="Aptos Narrow"/>
        <scheme val="minor"/>
      </rPr>
      <t>From</t>
    </r>
    <r>
      <rPr>
        <i/>
        <sz val="11"/>
        <color rgb="FF000000"/>
        <rFont val="Aptos Narrow"/>
        <scheme val="minor"/>
      </rPr>
      <t xml:space="preserve"> the first day of the month, </t>
    </r>
    <r>
      <rPr>
        <b/>
        <i/>
        <sz val="11"/>
        <color rgb="FF000000"/>
        <rFont val="Aptos Narrow"/>
        <scheme val="minor"/>
      </rPr>
      <t>Until</t>
    </r>
    <r>
      <rPr>
        <i/>
        <sz val="11"/>
        <color rgb="FF000000"/>
        <rFont val="Aptos Narrow"/>
        <scheme val="minor"/>
      </rPr>
      <t xml:space="preserve"> the last day of the month
</t>
    </r>
    <r>
      <rPr>
        <sz val="11"/>
        <color rgb="FF000000"/>
        <rFont val="Aptos Narrow"/>
        <scheme val="minor"/>
      </rPr>
      <t xml:space="preserve">     </t>
    </r>
    <r>
      <rPr>
        <b/>
        <sz val="11"/>
        <color rgb="FF000000"/>
        <rFont val="Aptos Narrow"/>
        <scheme val="minor"/>
      </rPr>
      <t>Sold By:</t>
    </r>
    <r>
      <rPr>
        <sz val="11"/>
        <color rgb="FF000000"/>
        <rFont val="Aptos Narrow"/>
        <scheme val="minor"/>
      </rPr>
      <t xml:space="preserve"> </t>
    </r>
    <r>
      <rPr>
        <i/>
        <sz val="11"/>
        <color rgb="FF000000"/>
        <rFont val="Aptos Narrow"/>
        <scheme val="minor"/>
      </rPr>
      <t xml:space="preserve">All
</t>
    </r>
    <r>
      <rPr>
        <sz val="11"/>
        <color rgb="FF000000"/>
        <rFont val="Aptos Narrow"/>
        <scheme val="minor"/>
      </rPr>
      <t xml:space="preserve">3. Take the </t>
    </r>
    <r>
      <rPr>
        <b/>
        <sz val="11"/>
        <color rgb="FF000000"/>
        <rFont val="Aptos Narrow"/>
        <scheme val="minor"/>
      </rPr>
      <t>Total</t>
    </r>
    <r>
      <rPr>
        <sz val="11"/>
        <color rgb="FF000000"/>
        <rFont val="Aptos Narrow"/>
        <scheme val="minor"/>
      </rPr>
      <t xml:space="preserve"> from the sundries report and put that in the Spreadsheet in the </t>
    </r>
    <r>
      <rPr>
        <b/>
        <sz val="11"/>
        <color rgb="FF000000"/>
        <rFont val="Aptos Narrow"/>
        <scheme val="minor"/>
      </rPr>
      <t>Treatment column</t>
    </r>
    <r>
      <rPr>
        <sz val="11"/>
        <color rgb="FF000000"/>
        <rFont val="Aptos Narrow"/>
        <scheme val="minor"/>
      </rPr>
      <t xml:space="preserve"> of the Sundries line</t>
    </r>
  </si>
  <si>
    <t xml:space="preserve">Payment allocation totals (collection) - red cells </t>
  </si>
  <si>
    <r>
      <rPr>
        <sz val="11"/>
        <color rgb="FF000000"/>
        <rFont val="Aptos Narrow"/>
        <scheme val="minor"/>
      </rPr>
      <t xml:space="preserve">1. Go to </t>
    </r>
    <r>
      <rPr>
        <b/>
        <sz val="11"/>
        <color rgb="FF000000"/>
        <rFont val="Aptos Narrow"/>
        <scheme val="minor"/>
      </rPr>
      <t xml:space="preserve">Payment Allocations Totals </t>
    </r>
    <r>
      <rPr>
        <sz val="11"/>
        <color rgb="FF000000"/>
        <rFont val="Aptos Narrow"/>
        <scheme val="minor"/>
      </rPr>
      <t xml:space="preserve">report
2. Filter criteria to be selected:
      </t>
    </r>
    <r>
      <rPr>
        <b/>
        <sz val="11"/>
        <color rgb="FF000000"/>
        <rFont val="Aptos Narrow"/>
        <scheme val="minor"/>
      </rPr>
      <t xml:space="preserve">Date Range: </t>
    </r>
    <r>
      <rPr>
        <b/>
        <i/>
        <sz val="11"/>
        <color rgb="FF000000"/>
        <rFont val="Aptos Narrow"/>
        <scheme val="minor"/>
      </rPr>
      <t>From</t>
    </r>
    <r>
      <rPr>
        <i/>
        <sz val="11"/>
        <color rgb="FF000000"/>
        <rFont val="Aptos Narrow"/>
        <scheme val="minor"/>
      </rPr>
      <t xml:space="preserve"> the first day of the month, </t>
    </r>
    <r>
      <rPr>
        <b/>
        <i/>
        <sz val="11"/>
        <color rgb="FF000000"/>
        <rFont val="Aptos Narrow"/>
        <scheme val="minor"/>
      </rPr>
      <t>Until</t>
    </r>
    <r>
      <rPr>
        <i/>
        <sz val="11"/>
        <color rgb="FF000000"/>
        <rFont val="Aptos Narrow"/>
        <scheme val="minor"/>
      </rPr>
      <t xml:space="preserve"> the last day of the month
</t>
    </r>
    <r>
      <rPr>
        <sz val="11"/>
        <color rgb="FF000000"/>
        <rFont val="Aptos Narrow"/>
        <scheme val="minor"/>
      </rPr>
      <t xml:space="preserve">      </t>
    </r>
    <r>
      <rPr>
        <b/>
        <sz val="11"/>
        <color rgb="FF000000"/>
        <rFont val="Aptos Narrow"/>
        <scheme val="minor"/>
      </rPr>
      <t xml:space="preserve">Labs: </t>
    </r>
    <r>
      <rPr>
        <i/>
        <sz val="11"/>
        <color rgb="FF000000"/>
        <rFont val="Aptos Narrow"/>
        <scheme val="minor"/>
      </rPr>
      <t xml:space="preserve">Excluded
</t>
    </r>
    <r>
      <rPr>
        <sz val="11"/>
        <color rgb="FF000000"/>
        <rFont val="Aptos Narrow"/>
        <scheme val="minor"/>
      </rPr>
      <t xml:space="preserve">3. Enter the Total from this report for each practitioner into the Payments column of the spreadsheet.  
      When finished with each practitioner, verify the total in Dentally matches the spreadsheet.
4. Enter the Sundries Total into the Payment Column of the Sundries line 
5. Enter the Site Allocations into payments column for the Site Allocation row. This shows the change in the unexplained payments 
6. Change filter criter to </t>
    </r>
    <r>
      <rPr>
        <b/>
        <sz val="11"/>
        <color rgb="FF000000"/>
        <rFont val="Aptos Narrow"/>
        <scheme val="minor"/>
      </rPr>
      <t>Labs</t>
    </r>
    <r>
      <rPr>
        <sz val="11"/>
        <color rgb="FF000000"/>
        <rFont val="Aptos Narrow"/>
        <scheme val="minor"/>
      </rPr>
      <t xml:space="preserve">: </t>
    </r>
    <r>
      <rPr>
        <i/>
        <sz val="11"/>
        <color rgb="FF000000"/>
        <rFont val="Aptos Narrow"/>
        <scheme val="minor"/>
      </rPr>
      <t xml:space="preserve">Show Labs Only
</t>
    </r>
    <r>
      <rPr>
        <sz val="11"/>
        <color rgb="FF000000"/>
        <rFont val="Aptos Narrow"/>
        <scheme val="minor"/>
      </rPr>
      <t xml:space="preserve">6. Enter the </t>
    </r>
    <r>
      <rPr>
        <b/>
        <sz val="11"/>
        <color rgb="FF000000"/>
        <rFont val="Aptos Narrow"/>
        <scheme val="minor"/>
      </rPr>
      <t>Total Labs</t>
    </r>
    <r>
      <rPr>
        <sz val="11"/>
        <color rgb="FF000000"/>
        <rFont val="Aptos Narrow"/>
        <scheme val="minor"/>
      </rPr>
      <t xml:space="preserve"> in to the </t>
    </r>
    <r>
      <rPr>
        <b/>
        <sz val="11"/>
        <color rgb="FF000000"/>
        <rFont val="Aptos Narrow"/>
        <scheme val="minor"/>
      </rPr>
      <t>Payment Column</t>
    </r>
    <r>
      <rPr>
        <sz val="11"/>
        <color rgb="FF000000"/>
        <rFont val="Aptos Narrow"/>
        <scheme val="minor"/>
      </rPr>
      <t xml:space="preserve"> of the Labs line</t>
    </r>
  </si>
  <si>
    <t>Tips</t>
  </si>
  <si>
    <t xml:space="preserve">You can print each sheet in this document, by going to File &gt; Print. You can also just share this document directly with your accountant. </t>
  </si>
  <si>
    <t xml:space="preserve">Glossary </t>
  </si>
  <si>
    <t>Treatment</t>
  </si>
  <si>
    <t xml:space="preserve">This is the cost of the treatment given, also known as Production. </t>
  </si>
  <si>
    <t>Discount</t>
  </si>
  <si>
    <t xml:space="preserve">This is the amount of discounts that was applied to the treatment. It could include write offs, student discount or other discounts given. </t>
  </si>
  <si>
    <t>Payments</t>
  </si>
  <si>
    <t xml:space="preserve">This is the amount of money that was collected. </t>
  </si>
  <si>
    <t>AR</t>
  </si>
  <si>
    <t xml:space="preserve">This is your Accounts receivable. You are able to track your closing AR every month in this report. </t>
  </si>
  <si>
    <t>Site movements</t>
  </si>
  <si>
    <t xml:space="preserve">Changes to unexplained payments </t>
  </si>
  <si>
    <t xml:space="preserve">Financial report </t>
  </si>
  <si>
    <t>Dental Practice</t>
  </si>
  <si>
    <t xml:space="preserve">January </t>
  </si>
  <si>
    <t>February</t>
  </si>
  <si>
    <t>March</t>
  </si>
  <si>
    <t>April</t>
  </si>
  <si>
    <t xml:space="preserve">May </t>
  </si>
  <si>
    <t>June</t>
  </si>
  <si>
    <t xml:space="preserve">July </t>
  </si>
  <si>
    <t>August</t>
  </si>
  <si>
    <t>September</t>
  </si>
  <si>
    <t>October</t>
  </si>
  <si>
    <t>November</t>
  </si>
  <si>
    <t>December</t>
  </si>
  <si>
    <t>Pracitioners Totals</t>
  </si>
  <si>
    <t xml:space="preserve">Production </t>
  </si>
  <si>
    <t xml:space="preserve">Collection </t>
  </si>
  <si>
    <t>Labs</t>
  </si>
  <si>
    <t xml:space="preserve">Sundries </t>
  </si>
  <si>
    <t>Site Movements</t>
  </si>
  <si>
    <t>Practice totals</t>
  </si>
  <si>
    <t>Accounts receivable</t>
  </si>
  <si>
    <t>Closing</t>
  </si>
  <si>
    <t xml:space="preserve">Month end financial report </t>
  </si>
  <si>
    <t>Practitioners Name</t>
  </si>
  <si>
    <t>Discounts</t>
  </si>
  <si>
    <t>Total Treatment</t>
  </si>
  <si>
    <t>Amy Baxter</t>
  </si>
  <si>
    <t xml:space="preserve">Arthur </t>
  </si>
  <si>
    <t>Practitioner 3</t>
  </si>
  <si>
    <t>Practitioner 4</t>
  </si>
  <si>
    <t>Practitioner 5</t>
  </si>
  <si>
    <t>Practitioner 6</t>
  </si>
  <si>
    <t>Practitioner 7</t>
  </si>
  <si>
    <t>Practitioner 8</t>
  </si>
  <si>
    <t>Practitioner 9</t>
  </si>
  <si>
    <t>Practitioner 10</t>
  </si>
  <si>
    <t>Practitioner Totals</t>
  </si>
  <si>
    <t xml:space="preserve">Lab Production </t>
  </si>
  <si>
    <t>Practice Totals</t>
  </si>
  <si>
    <t>A/R</t>
  </si>
  <si>
    <t>$</t>
  </si>
  <si>
    <t>Practitioner 1</t>
  </si>
  <si>
    <t>Practitioner 2</t>
  </si>
  <si>
    <t>July</t>
  </si>
  <si>
    <t>May</t>
  </si>
  <si>
    <t>January</t>
  </si>
  <si>
    <t>XXXX summary</t>
  </si>
  <si>
    <t>February summary</t>
  </si>
  <si>
    <t>January summary</t>
  </si>
  <si>
    <t>March summary</t>
  </si>
  <si>
    <t>April summary</t>
  </si>
  <si>
    <t>May summary</t>
  </si>
  <si>
    <t>June summary</t>
  </si>
  <si>
    <t>July summary</t>
  </si>
  <si>
    <t>August summary</t>
  </si>
  <si>
    <t>September summary</t>
  </si>
  <si>
    <t>October summary</t>
  </si>
  <si>
    <t>November summary</t>
  </si>
  <si>
    <t>December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</si>
</sst>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3" x14ac:knownFonts="1">
    <font>
      <sz val="11"/>
      <color theme="1"/>
      <name val="Aptos Narrow"/>
      <family val="2"/>
      <scheme val="minor"/>
    </font>
    <font>
      <sz val="18"/>
      <color theme="1"/>
      <name val="Aptos Narrow"/>
      <family val="2"/>
      <scheme val="minor"/>
    </font>
    <font>
      <sz val="26"/>
      <color theme="1"/>
      <name val="Aptos Narrow"/>
      <family val="2"/>
      <scheme val="minor"/>
    </font>
    <font>
      <b/>
      <sz val="11"/>
      <color theme="1"/>
      <name val="Aptos Narrow"/>
      <family val="2"/>
      <scheme val="minor"/>
    </font>
    <font>
      <b/>
      <sz val="12"/>
      <color theme="0"/>
      <name val="Aptos Narrow"/>
      <family val="2"/>
      <scheme val="minor"/>
    </font>
    <font>
      <sz val="11"/>
      <color rgb="FF000000"/>
      <name val="Aptos Narrow"/>
      <family val="2"/>
    </font>
    <font>
      <sz val="26"/>
      <color theme="0"/>
      <name val="Aptos Narrow"/>
      <family val="2"/>
      <scheme val="minor"/>
    </font>
    <font>
      <b/>
      <sz val="11"/>
      <color rgb="FF000000"/>
      <name val="Aptos Narrow"/>
      <family val="2"/>
      <scheme val="minor"/>
    </font>
    <font>
      <i/>
      <sz val="11"/>
      <color theme="1"/>
      <name val="Aptos Narrow"/>
      <family val="2"/>
      <scheme val="minor"/>
    </font>
    <font>
      <b/>
      <sz val="11"/>
      <color rgb="FF000000"/>
      <name val="Aptos Narrow"/>
      <family val="2"/>
    </font>
    <font>
      <sz val="12"/>
      <color theme="1"/>
      <name val="Aptos"/>
      <family val="2"/>
      <charset val="1"/>
    </font>
    <font>
      <b/>
      <sz val="11"/>
      <color rgb="FFFF0000"/>
      <name val="Aptos Narrow"/>
      <family val="2"/>
      <scheme val="minor"/>
    </font>
    <font>
      <sz val="11"/>
      <color rgb="FF000000"/>
      <name val="Aptos Narrow"/>
      <scheme val="minor"/>
    </font>
    <font>
      <b/>
      <sz val="11"/>
      <color rgb="FF000000"/>
      <name val="Aptos Narrow"/>
      <scheme val="minor"/>
    </font>
    <font>
      <i/>
      <sz val="11"/>
      <color rgb="FF000000"/>
      <name val="Aptos Narrow"/>
      <scheme val="minor"/>
    </font>
    <font>
      <b/>
      <i/>
      <sz val="11"/>
      <color rgb="FF000000"/>
      <name val="Aptos Narrow"/>
      <scheme val="minor"/>
    </font>
    <font>
      <sz val="11"/>
      <color theme="1"/>
      <name val="Aptos Narrow"/>
      <scheme val="minor"/>
    </font>
    <font>
      <sz val="12"/>
      <color theme="1"/>
      <name val="Aptos Narrow"/>
      <scheme val="minor"/>
    </font>
    <font>
      <b/>
      <sz val="14"/>
      <color theme="1"/>
      <name val="Aptos Narrow"/>
      <scheme val="minor"/>
    </font>
    <font>
      <b/>
      <sz val="14"/>
      <color theme="1"/>
      <name val="Aptos Narrow"/>
      <family val="2"/>
      <scheme val="minor"/>
    </font>
    <font>
      <sz val="12"/>
      <color rgb="FF000000"/>
      <name val="Aptos Narrow"/>
      <scheme val="minor"/>
    </font>
    <font>
      <b/>
      <sz val="12"/>
      <color rgb="FF000000"/>
      <name val="Aptos Narrow"/>
      <scheme val="minor"/>
    </font>
    <font>
      <b/>
      <sz val="12"/>
      <color rgb="FFFF0000"/>
      <name val="Aptos Narrow"/>
      <scheme val="minor"/>
    </font>
  </fonts>
  <fills count="12">
    <fill>
      <patternFill patternType="none"/>
    </fill>
    <fill>
      <patternFill patternType="gray125"/>
    </fill>
    <fill>
      <patternFill patternType="solid">
        <fgColor theme="3" tint="0.89999084444715716"/>
        <bgColor indexed="64"/>
      </patternFill>
    </fill>
    <fill>
      <patternFill patternType="solid">
        <fgColor theme="3" tint="0.249977111117893"/>
        <bgColor indexed="64"/>
      </patternFill>
    </fill>
    <fill>
      <patternFill patternType="solid">
        <fgColor theme="3" tint="0.749992370372631"/>
        <bgColor indexed="64"/>
      </patternFill>
    </fill>
    <fill>
      <patternFill patternType="solid">
        <fgColor rgb="FFC0E6F5"/>
        <bgColor rgb="FF000000"/>
      </patternFill>
    </fill>
    <fill>
      <patternFill patternType="solid">
        <fgColor rgb="FFDAF2D0"/>
        <bgColor rgb="FF000000"/>
      </patternFill>
    </fill>
    <fill>
      <patternFill patternType="solid">
        <fgColor rgb="FFFDDAD3"/>
        <bgColor rgb="FF000000"/>
      </patternFill>
    </fill>
    <fill>
      <patternFill patternType="solid">
        <fgColor rgb="FFD0D0D0"/>
        <bgColor rgb="FF000000"/>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DDAD3"/>
        <bgColor indexed="64"/>
      </patternFill>
    </fill>
  </fills>
  <borders count="2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156082"/>
      </left>
      <right style="thin">
        <color rgb="FF156082"/>
      </right>
      <top style="thin">
        <color rgb="FF196B24"/>
      </top>
      <bottom/>
      <diagonal/>
    </border>
    <border>
      <left style="thin">
        <color rgb="FF196B24"/>
      </left>
      <right style="thin">
        <color rgb="FF196B24"/>
      </right>
      <top style="thin">
        <color rgb="FF196B24"/>
      </top>
      <bottom style="thin">
        <color rgb="FF196B24"/>
      </bottom>
      <diagonal/>
    </border>
    <border>
      <left/>
      <right style="thin">
        <color rgb="FF196B24"/>
      </right>
      <top style="thin">
        <color rgb="FF196B24"/>
      </top>
      <bottom style="thin">
        <color rgb="FF196B24"/>
      </bottom>
      <diagonal/>
    </border>
    <border>
      <left style="thin">
        <color rgb="FFC00000"/>
      </left>
      <right style="medium">
        <color rgb="FF000000"/>
      </right>
      <top style="thin">
        <color rgb="FFC00000"/>
      </top>
      <bottom style="thin">
        <color rgb="FFC00000"/>
      </bottom>
      <diagonal/>
    </border>
    <border>
      <left/>
      <right style="medium">
        <color rgb="FF000000"/>
      </right>
      <top style="thin">
        <color indexed="64"/>
      </top>
      <bottom style="medium">
        <color rgb="FF000000"/>
      </bottom>
      <diagonal/>
    </border>
    <border>
      <left style="thin">
        <color rgb="FFC00000"/>
      </left>
      <right style="medium">
        <color rgb="FF000000"/>
      </right>
      <top style="thin">
        <color rgb="FFC00000"/>
      </top>
      <bottom style="medium">
        <color rgb="FF000000"/>
      </bottom>
      <diagonal/>
    </border>
    <border>
      <left style="thin">
        <color rgb="FFC00000"/>
      </left>
      <right style="medium">
        <color rgb="FF000000"/>
      </right>
      <top/>
      <bottom style="thin">
        <color rgb="FFC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bottom/>
      <diagonal/>
    </border>
    <border>
      <left/>
      <right style="thin">
        <color indexed="64"/>
      </right>
      <top/>
      <bottom/>
      <diagonal/>
    </border>
  </borders>
  <cellStyleXfs count="1">
    <xf numFmtId="0" fontId="0" fillId="0" borderId="0"/>
  </cellStyleXfs>
  <cellXfs count="75">
    <xf numFmtId="0" fontId="0" fillId="0" borderId="0" xfId="0"/>
    <xf numFmtId="0" fontId="0" fillId="0" borderId="2" xfId="0" applyBorder="1"/>
    <xf numFmtId="0" fontId="3" fillId="0" borderId="4" xfId="0" applyFont="1" applyBorder="1"/>
    <xf numFmtId="0" fontId="0" fillId="0" borderId="7" xfId="0" applyBorder="1"/>
    <xf numFmtId="0" fontId="3" fillId="0" borderId="3" xfId="0" applyFont="1" applyBorder="1"/>
    <xf numFmtId="0" fontId="3" fillId="0" borderId="1" xfId="0" applyFont="1" applyBorder="1"/>
    <xf numFmtId="0" fontId="2" fillId="0" borderId="0" xfId="0" applyFont="1"/>
    <xf numFmtId="0" fontId="1" fillId="0" borderId="0" xfId="0" applyFont="1"/>
    <xf numFmtId="0" fontId="3" fillId="2" borderId="2" xfId="0" applyFont="1" applyFill="1" applyBorder="1"/>
    <xf numFmtId="164" fontId="0" fillId="0" borderId="0" xfId="0" applyNumberFormat="1"/>
    <xf numFmtId="164" fontId="3" fillId="2" borderId="2" xfId="0" applyNumberFormat="1" applyFont="1" applyFill="1" applyBorder="1"/>
    <xf numFmtId="164" fontId="0" fillId="0" borderId="2" xfId="0" applyNumberFormat="1" applyBorder="1"/>
    <xf numFmtId="164" fontId="3" fillId="0" borderId="2" xfId="0" applyNumberFormat="1" applyFont="1" applyBorder="1"/>
    <xf numFmtId="164" fontId="0" fillId="0" borderId="6" xfId="0" applyNumberFormat="1" applyBorder="1"/>
    <xf numFmtId="164" fontId="0" fillId="0" borderId="5" xfId="0" applyNumberFormat="1" applyBorder="1"/>
    <xf numFmtId="164" fontId="5" fillId="6" borderId="9" xfId="0" applyNumberFormat="1" applyFont="1" applyFill="1" applyBorder="1"/>
    <xf numFmtId="164" fontId="5" fillId="6" borderId="10" xfId="0" applyNumberFormat="1" applyFont="1" applyFill="1" applyBorder="1"/>
    <xf numFmtId="164" fontId="5" fillId="5" borderId="8" xfId="0" applyNumberFormat="1" applyFont="1" applyFill="1" applyBorder="1"/>
    <xf numFmtId="164" fontId="5" fillId="7" borderId="11" xfId="0" applyNumberFormat="1" applyFont="1" applyFill="1" applyBorder="1"/>
    <xf numFmtId="0" fontId="7" fillId="0" borderId="4" xfId="0" applyFont="1" applyBorder="1"/>
    <xf numFmtId="0" fontId="7" fillId="0" borderId="5" xfId="0" applyFont="1" applyBorder="1"/>
    <xf numFmtId="0" fontId="7" fillId="0" borderId="6" xfId="0" applyFont="1" applyBorder="1"/>
    <xf numFmtId="164" fontId="5" fillId="8" borderId="12" xfId="0" applyNumberFormat="1" applyFont="1" applyFill="1" applyBorder="1"/>
    <xf numFmtId="164" fontId="5" fillId="7" borderId="13" xfId="0" applyNumberFormat="1" applyFont="1" applyFill="1" applyBorder="1"/>
    <xf numFmtId="164" fontId="5" fillId="7" borderId="14" xfId="0" applyNumberFormat="1" applyFont="1" applyFill="1" applyBorder="1"/>
    <xf numFmtId="0" fontId="3" fillId="0" borderId="0" xfId="0" applyFont="1"/>
    <xf numFmtId="0" fontId="8" fillId="0" borderId="0" xfId="0" applyFont="1"/>
    <xf numFmtId="0" fontId="6" fillId="3" borderId="0" xfId="0" applyFont="1" applyFill="1" applyAlignment="1">
      <alignment horizontal="center"/>
    </xf>
    <xf numFmtId="0" fontId="1" fillId="2" borderId="0" xfId="0" applyFont="1" applyFill="1" applyAlignment="1">
      <alignment horizontal="center"/>
    </xf>
    <xf numFmtId="0" fontId="5" fillId="0" borderId="0" xfId="0" applyFont="1"/>
    <xf numFmtId="0" fontId="9" fillId="0" borderId="0" xfId="0" applyFont="1"/>
    <xf numFmtId="0" fontId="6" fillId="0" borderId="0" xfId="0" applyFont="1"/>
    <xf numFmtId="0" fontId="0" fillId="0" borderId="0" xfId="0" applyAlignment="1">
      <alignment wrapText="1"/>
    </xf>
    <xf numFmtId="0" fontId="10" fillId="0" borderId="0" xfId="0" applyFont="1" applyAlignment="1">
      <alignment wrapText="1"/>
    </xf>
    <xf numFmtId="0" fontId="11" fillId="0" borderId="0" xfId="0" applyFont="1"/>
    <xf numFmtId="0" fontId="16" fillId="0" borderId="0" xfId="0" applyFont="1" applyAlignment="1">
      <alignment vertical="center"/>
    </xf>
    <xf numFmtId="0" fontId="12" fillId="0" borderId="0" xfId="0" applyFont="1" applyAlignment="1">
      <alignment vertical="center" wrapText="1"/>
    </xf>
    <xf numFmtId="0" fontId="17" fillId="0" borderId="0" xfId="0" applyFont="1" applyAlignment="1">
      <alignment vertical="center"/>
    </xf>
    <xf numFmtId="0" fontId="18" fillId="10" borderId="0" xfId="0" applyFont="1" applyFill="1" applyAlignment="1">
      <alignment vertical="center"/>
    </xf>
    <xf numFmtId="0" fontId="18" fillId="9" borderId="0" xfId="0" applyFont="1" applyFill="1" applyAlignment="1">
      <alignment vertical="center"/>
    </xf>
    <xf numFmtId="0" fontId="19" fillId="2" borderId="0" xfId="0" applyFont="1" applyFill="1"/>
    <xf numFmtId="0" fontId="19" fillId="11" borderId="0" xfId="0" applyFont="1" applyFill="1"/>
    <xf numFmtId="0" fontId="3" fillId="0" borderId="6" xfId="0" applyFont="1" applyBorder="1" applyAlignment="1">
      <alignment horizontal="right"/>
    </xf>
    <xf numFmtId="164" fontId="5" fillId="0" borderId="0" xfId="0" applyNumberFormat="1" applyFont="1"/>
    <xf numFmtId="0" fontId="17" fillId="0" borderId="0" xfId="0" applyFont="1" applyAlignment="1">
      <alignment horizontal="center" vertical="center" wrapText="1"/>
    </xf>
    <xf numFmtId="0" fontId="20" fillId="0" borderId="0" xfId="0" applyFont="1" applyAlignment="1">
      <alignment vertical="center" wrapText="1"/>
    </xf>
    <xf numFmtId="0" fontId="22" fillId="0" borderId="0" xfId="0" applyFont="1" applyAlignment="1">
      <alignment horizontal="center" vertical="center"/>
    </xf>
    <xf numFmtId="164" fontId="9" fillId="7" borderId="14" xfId="0" applyNumberFormat="1" applyFont="1" applyFill="1" applyBorder="1"/>
    <xf numFmtId="0" fontId="3" fillId="2" borderId="15" xfId="0" applyFont="1" applyFill="1" applyBorder="1"/>
    <xf numFmtId="0" fontId="3" fillId="2" borderId="16" xfId="0" applyFont="1" applyFill="1" applyBorder="1"/>
    <xf numFmtId="164" fontId="0" fillId="2" borderId="16" xfId="0" applyNumberFormat="1" applyFill="1" applyBorder="1"/>
    <xf numFmtId="164" fontId="0" fillId="2" borderId="17" xfId="0" applyNumberFormat="1" applyFill="1" applyBorder="1"/>
    <xf numFmtId="0" fontId="3" fillId="2" borderId="18" xfId="0" applyFont="1" applyFill="1" applyBorder="1"/>
    <xf numFmtId="0" fontId="3" fillId="2" borderId="19" xfId="0" applyFont="1" applyFill="1" applyBorder="1"/>
    <xf numFmtId="164" fontId="0" fillId="2" borderId="19" xfId="0" applyNumberFormat="1" applyFill="1" applyBorder="1"/>
    <xf numFmtId="164" fontId="0" fillId="2" borderId="20" xfId="0" applyNumberFormat="1" applyFill="1" applyBorder="1"/>
    <xf numFmtId="0" fontId="4" fillId="3" borderId="15" xfId="0" applyFont="1" applyFill="1" applyBorder="1"/>
    <xf numFmtId="0" fontId="4" fillId="3" borderId="16" xfId="0" applyFont="1" applyFill="1" applyBorder="1"/>
    <xf numFmtId="0" fontId="4" fillId="3" borderId="17" xfId="0" applyFont="1" applyFill="1" applyBorder="1"/>
    <xf numFmtId="0" fontId="3" fillId="2" borderId="21" xfId="0" applyFont="1" applyFill="1" applyBorder="1"/>
    <xf numFmtId="164" fontId="3" fillId="2" borderId="22" xfId="0" applyNumberFormat="1" applyFont="1" applyFill="1" applyBorder="1"/>
    <xf numFmtId="0" fontId="0" fillId="2" borderId="23" xfId="0" applyFill="1" applyBorder="1"/>
    <xf numFmtId="0" fontId="3" fillId="2" borderId="0" xfId="0" applyFont="1" applyFill="1"/>
    <xf numFmtId="164" fontId="3" fillId="2" borderId="0" xfId="0" applyNumberFormat="1" applyFont="1" applyFill="1"/>
    <xf numFmtId="164" fontId="3" fillId="2" borderId="24" xfId="0" applyNumberFormat="1" applyFont="1" applyFill="1" applyBorder="1"/>
    <xf numFmtId="0" fontId="3" fillId="0" borderId="21" xfId="0" applyFont="1" applyBorder="1"/>
    <xf numFmtId="164" fontId="0" fillId="0" borderId="22" xfId="0" applyNumberFormat="1" applyBorder="1"/>
    <xf numFmtId="0" fontId="3" fillId="0" borderId="23" xfId="0" applyFont="1" applyBorder="1"/>
    <xf numFmtId="164" fontId="0" fillId="0" borderId="24" xfId="0" applyNumberFormat="1" applyBorder="1"/>
    <xf numFmtId="0" fontId="3" fillId="4" borderId="18" xfId="0" applyFont="1" applyFill="1" applyBorder="1"/>
    <xf numFmtId="0" fontId="3" fillId="4" borderId="19" xfId="0" applyFont="1" applyFill="1" applyBorder="1"/>
    <xf numFmtId="164" fontId="0" fillId="4" borderId="19" xfId="0" applyNumberFormat="1" applyFill="1" applyBorder="1"/>
    <xf numFmtId="164" fontId="0" fillId="4" borderId="20" xfId="0" applyNumberFormat="1" applyFill="1" applyBorder="1"/>
    <xf numFmtId="0" fontId="1" fillId="2" borderId="0" xfId="0" applyFont="1" applyFill="1" applyAlignment="1">
      <alignment horizontal="center"/>
    </xf>
    <xf numFmtId="0" fontId="6" fillId="3" borderId="0" xfId="0" applyFont="1" applyFill="1" applyAlignment="1">
      <alignment horizontal="center"/>
    </xf>
  </cellXfs>
  <cellStyles count="1">
    <cellStyle name="Normal" xfId="0" builtinId="0"/>
  </cellStyles>
  <dxfs count="0"/>
  <tableStyles count="0" defaultTableStyle="TableStyleMedium2" defaultPivotStyle="PivotStyleMedium9"/>
  <colors>
    <mruColors>
      <color rgb="FFFDDA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 Production and Collection</a:t>
            </a:r>
          </a:p>
        </c:rich>
      </c:tx>
      <c:layout>
        <c:manualLayout>
          <c:xMode val="edge"/>
          <c:yMode val="edge"/>
          <c:x val="0.4146456692913385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Summary!$J$4:$U$4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Summary!$J$12:$U$12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748-4A14-957E-CAABB6390538}"/>
            </c:ext>
          </c:extLst>
        </c:ser>
        <c:ser>
          <c:idx val="1"/>
          <c:order val="1"/>
          <c:spPr>
            <a:solidFill>
              <a:schemeClr val="accent2"/>
            </a:solidFill>
            <a:ln>
              <a:noFill/>
            </a:ln>
            <a:effectLst/>
          </c:spPr>
          <c:invertIfNegative val="0"/>
          <c:cat>
            <c:strRef>
              <c:f>Summary!$J$4:$U$4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Summary!$J$13:$U$13</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748-4A14-957E-CAABB6390538}"/>
            </c:ext>
          </c:extLst>
        </c:ser>
        <c:dLbls>
          <c:showLegendKey val="0"/>
          <c:showVal val="0"/>
          <c:showCatName val="0"/>
          <c:showSerName val="0"/>
          <c:showPercent val="0"/>
          <c:showBubbleSize val="0"/>
        </c:dLbls>
        <c:gapWidth val="219"/>
        <c:overlap val="-27"/>
        <c:axId val="1629480543"/>
        <c:axId val="1629480063"/>
      </c:barChart>
      <c:catAx>
        <c:axId val="1629480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480063"/>
        <c:crosses val="autoZero"/>
        <c:auto val="1"/>
        <c:lblAlgn val="ctr"/>
        <c:lblOffset val="100"/>
        <c:noMultiLvlLbl val="0"/>
      </c:catAx>
      <c:valAx>
        <c:axId val="162948006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480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Accounts Receivable</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10892388451442"/>
          <c:y val="0.16708333333333336"/>
          <c:w val="0.86177996500437448"/>
          <c:h val="0.60673009623797025"/>
        </c:manualLayout>
      </c:layout>
      <c:lineChart>
        <c:grouping val="standard"/>
        <c:varyColors val="0"/>
        <c:ser>
          <c:idx val="0"/>
          <c:order val="0"/>
          <c:spPr>
            <a:ln w="28575" cap="rnd">
              <a:solidFill>
                <a:schemeClr val="accent1"/>
              </a:solidFill>
              <a:round/>
            </a:ln>
            <a:effectLst/>
          </c:spPr>
          <c:marker>
            <c:symbol val="none"/>
          </c:marker>
          <c:cat>
            <c:strRef>
              <c:f>Summary!$J$4:$U$4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Summary!$J$14:$U$14</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2E3-4D44-A040-D65DEBB7C57E}"/>
            </c:ext>
          </c:extLst>
        </c:ser>
        <c:dLbls>
          <c:showLegendKey val="0"/>
          <c:showVal val="0"/>
          <c:showCatName val="0"/>
          <c:showSerName val="0"/>
          <c:showPercent val="0"/>
          <c:showBubbleSize val="0"/>
        </c:dLbls>
        <c:smooth val="0"/>
        <c:axId val="459004928"/>
        <c:axId val="459005408"/>
      </c:lineChart>
      <c:catAx>
        <c:axId val="45900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005408"/>
        <c:crosses val="autoZero"/>
        <c:auto val="1"/>
        <c:lblAlgn val="ctr"/>
        <c:lblOffset val="100"/>
        <c:noMultiLvlLbl val="0"/>
      </c:catAx>
      <c:valAx>
        <c:axId val="4590054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004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44450</xdr:colOff>
      <xdr:row>15</xdr:row>
      <xdr:rowOff>95250</xdr:rowOff>
    </xdr:from>
    <xdr:to>
      <xdr:col>20</xdr:col>
      <xdr:colOff>739775</xdr:colOff>
      <xdr:row>30</xdr:row>
      <xdr:rowOff>171450</xdr:rowOff>
    </xdr:to>
    <xdr:graphicFrame macro="">
      <xdr:nvGraphicFramePr>
        <xdr:cNvPr id="5" name="Chart 4">
          <a:extLst>
            <a:ext uri="{FF2B5EF4-FFF2-40B4-BE49-F238E27FC236}">
              <a16:creationId xmlns:a16="http://schemas.microsoft.com/office/drawing/2014/main" id="{F3FA6299-F52C-E1CB-EA60-D67BF0354B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92074</xdr:colOff>
      <xdr:row>32</xdr:row>
      <xdr:rowOff>15875</xdr:rowOff>
    </xdr:from>
    <xdr:to>
      <xdr:col>20</xdr:col>
      <xdr:colOff>742949</xdr:colOff>
      <xdr:row>47</xdr:row>
      <xdr:rowOff>12701</xdr:rowOff>
    </xdr:to>
    <xdr:graphicFrame macro="">
      <xdr:nvGraphicFramePr>
        <xdr:cNvPr id="6" name="Chart 5">
          <a:extLst>
            <a:ext uri="{FF2B5EF4-FFF2-40B4-BE49-F238E27FC236}">
              <a16:creationId xmlns:a16="http://schemas.microsoft.com/office/drawing/2014/main" id="{D47E89E1-C66C-FF0D-83D6-EF5B57E334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91F13-BE79-4815-BC85-CFDBF91B9E12}">
  <dimension ref="A1:N23"/>
  <sheetViews>
    <sheetView workbookViewId="0">
      <selection activeCell="A3" sqref="A3"/>
    </sheetView>
  </sheetViews>
  <sheetFormatPr defaultRowHeight="15" x14ac:dyDescent="0.25"/>
  <cols>
    <col min="1" max="1" width="128" customWidth="1"/>
  </cols>
  <sheetData>
    <row r="1" spans="1:14" ht="34.5" x14ac:dyDescent="0.55000000000000004">
      <c r="A1" s="27" t="s">
        <v>0</v>
      </c>
      <c r="B1" s="31"/>
      <c r="C1" s="31"/>
      <c r="D1" s="31"/>
      <c r="E1" s="31"/>
      <c r="F1" s="31"/>
      <c r="G1" s="31"/>
      <c r="H1" s="31"/>
      <c r="I1" s="31"/>
      <c r="J1" s="31"/>
      <c r="K1" s="31"/>
      <c r="L1" s="31"/>
      <c r="M1" s="31"/>
      <c r="N1" s="31"/>
    </row>
    <row r="2" spans="1:14" ht="24" x14ac:dyDescent="0.4">
      <c r="A2" s="28" t="s">
        <v>1</v>
      </c>
      <c r="B2" s="7"/>
      <c r="C2" s="7"/>
      <c r="D2" s="7"/>
      <c r="E2" s="7"/>
      <c r="F2" s="7"/>
      <c r="G2" s="7"/>
      <c r="H2" s="7"/>
      <c r="I2" s="7"/>
      <c r="J2" s="7"/>
      <c r="K2" s="7"/>
      <c r="L2" s="7"/>
      <c r="M2" s="7"/>
      <c r="N2" s="7"/>
    </row>
    <row r="3" spans="1:14" ht="31.5" customHeight="1" x14ac:dyDescent="0.25">
      <c r="A3" s="44" t="s">
        <v>2</v>
      </c>
      <c r="B3" s="32"/>
      <c r="C3" s="32"/>
      <c r="D3" s="32"/>
      <c r="E3" s="32"/>
      <c r="F3" s="32"/>
      <c r="G3" s="32"/>
      <c r="H3" s="32"/>
      <c r="I3" s="32"/>
      <c r="J3" s="32"/>
      <c r="K3" s="32"/>
      <c r="L3" s="32"/>
      <c r="M3" s="32"/>
      <c r="N3" s="32"/>
    </row>
    <row r="4" spans="1:14" x14ac:dyDescent="0.25">
      <c r="A4" s="35"/>
    </row>
    <row r="5" spans="1:14" x14ac:dyDescent="0.25">
      <c r="A5" s="35"/>
    </row>
    <row r="6" spans="1:14" ht="99" customHeight="1" x14ac:dyDescent="0.25">
      <c r="A6" s="45" t="s">
        <v>3</v>
      </c>
      <c r="B6" s="33"/>
      <c r="C6" s="33"/>
      <c r="D6" s="33"/>
      <c r="E6" s="33"/>
      <c r="F6" s="33"/>
      <c r="G6" s="33"/>
      <c r="H6" s="33"/>
      <c r="I6" s="33"/>
      <c r="J6" s="33"/>
      <c r="K6" s="33"/>
      <c r="L6" s="33"/>
      <c r="M6" s="33"/>
      <c r="N6" s="33"/>
    </row>
    <row r="7" spans="1:14" ht="15.75" x14ac:dyDescent="0.25">
      <c r="A7" s="37"/>
    </row>
    <row r="8" spans="1:14" ht="15.75" x14ac:dyDescent="0.25">
      <c r="A8" s="46" t="s">
        <v>4</v>
      </c>
      <c r="B8" s="34"/>
      <c r="C8" s="34"/>
      <c r="D8" s="34"/>
      <c r="E8" s="34"/>
      <c r="F8" s="34"/>
      <c r="G8" s="34"/>
      <c r="H8" s="34"/>
      <c r="I8" s="34"/>
      <c r="J8" s="34"/>
      <c r="K8" s="34"/>
      <c r="L8" s="34"/>
      <c r="M8" s="34"/>
      <c r="N8" s="34"/>
    </row>
    <row r="9" spans="1:14" x14ac:dyDescent="0.25">
      <c r="A9" s="35"/>
    </row>
    <row r="10" spans="1:14" ht="18.75" x14ac:dyDescent="0.25">
      <c r="A10" s="39" t="s">
        <v>5</v>
      </c>
      <c r="B10" s="25"/>
      <c r="C10" s="25"/>
      <c r="D10" s="25"/>
      <c r="E10" s="25"/>
      <c r="F10" s="25"/>
      <c r="G10" s="25"/>
      <c r="H10" s="25"/>
      <c r="I10" s="25"/>
      <c r="J10" s="25"/>
      <c r="K10" s="25"/>
      <c r="L10" s="25"/>
      <c r="M10" s="25"/>
      <c r="N10" s="25"/>
    </row>
    <row r="11" spans="1:14" ht="80.25" customHeight="1" x14ac:dyDescent="0.25">
      <c r="A11" s="36" t="s">
        <v>6</v>
      </c>
    </row>
    <row r="12" spans="1:14" x14ac:dyDescent="0.25">
      <c r="A12" s="35"/>
    </row>
    <row r="13" spans="1:14" ht="18.75" x14ac:dyDescent="0.25">
      <c r="A13" s="38" t="s">
        <v>7</v>
      </c>
    </row>
    <row r="14" spans="1:14" ht="240.75" customHeight="1" x14ac:dyDescent="0.25">
      <c r="A14" s="36" t="s">
        <v>8</v>
      </c>
    </row>
    <row r="16" spans="1:14" ht="18.75" x14ac:dyDescent="0.3">
      <c r="A16" s="40" t="s">
        <v>9</v>
      </c>
    </row>
    <row r="17" spans="1:1" ht="88.5" customHeight="1" x14ac:dyDescent="0.25">
      <c r="A17" s="36" t="s">
        <v>10</v>
      </c>
    </row>
    <row r="19" spans="1:1" ht="18.75" x14ac:dyDescent="0.3">
      <c r="A19" s="41" t="s">
        <v>11</v>
      </c>
    </row>
    <row r="20" spans="1:1" ht="163.5" customHeight="1" x14ac:dyDescent="0.25">
      <c r="A20" s="36" t="s">
        <v>12</v>
      </c>
    </row>
    <row r="22" spans="1:1" x14ac:dyDescent="0.25">
      <c r="A22" s="25" t="s">
        <v>13</v>
      </c>
    </row>
    <row r="23" spans="1:1" x14ac:dyDescent="0.25">
      <c r="A23" t="s">
        <v>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ABDF7-5FE0-45C8-83E5-BD6FF5DECE3C}">
  <dimension ref="A1:N31"/>
  <sheetViews>
    <sheetView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80</v>
      </c>
      <c r="B2" s="73"/>
      <c r="C2" s="73"/>
      <c r="D2" s="73"/>
      <c r="E2" s="73"/>
      <c r="F2" s="7"/>
      <c r="G2" s="7"/>
      <c r="H2" s="7"/>
      <c r="I2" s="7"/>
      <c r="J2" s="7"/>
      <c r="K2" s="7"/>
      <c r="L2" s="7"/>
      <c r="M2" s="7"/>
      <c r="N2" s="7"/>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9BF7-952C-4F09-9EEE-7686E955F47F}">
  <dimension ref="A1:N31"/>
  <sheetViews>
    <sheetView topLeftCell="A2"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81</v>
      </c>
      <c r="B2" s="73"/>
      <c r="C2" s="73"/>
      <c r="D2" s="73"/>
      <c r="E2" s="73"/>
      <c r="F2" s="7"/>
      <c r="G2" s="7"/>
      <c r="H2" s="7"/>
      <c r="I2" s="7"/>
      <c r="J2" s="7"/>
      <c r="K2" s="7"/>
      <c r="L2" s="7"/>
      <c r="M2" s="7"/>
      <c r="N2" s="7"/>
    </row>
    <row r="4" spans="1:14" x14ac:dyDescent="0.25">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x14ac:dyDescent="0.25">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x14ac:dyDescent="0.25">
      <c r="A18" s="3" t="s">
        <v>45</v>
      </c>
      <c r="B18" s="43"/>
      <c r="C18" s="9"/>
      <c r="D18" s="9"/>
      <c r="E18" s="18">
        <v>0</v>
      </c>
    </row>
    <row r="19" spans="1:5" x14ac:dyDescent="0.25">
      <c r="A19" s="2" t="s">
        <v>65</v>
      </c>
      <c r="B19" s="14">
        <f>SUM(B15:B17)</f>
        <v>0</v>
      </c>
      <c r="C19" s="14">
        <f t="shared" ref="C19:E19" si="2">SUM(C15:C17)</f>
        <v>0</v>
      </c>
      <c r="D19" s="14">
        <f t="shared" si="2"/>
        <v>0</v>
      </c>
      <c r="E19" s="13">
        <f t="shared" si="2"/>
        <v>0</v>
      </c>
    </row>
    <row r="21" spans="1:5" x14ac:dyDescent="0.25">
      <c r="A21" s="2" t="s">
        <v>66</v>
      </c>
      <c r="B21" s="42" t="s">
        <v>67</v>
      </c>
    </row>
    <row r="22" spans="1:5" x14ac:dyDescent="0.25">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D751A-5C97-4DCF-9903-898754966AFB}">
  <dimension ref="A1:N31"/>
  <sheetViews>
    <sheetView topLeftCell="A2"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82</v>
      </c>
      <c r="B2" s="73"/>
      <c r="C2" s="73"/>
      <c r="D2" s="73"/>
      <c r="E2" s="73"/>
      <c r="F2" s="7"/>
      <c r="G2" s="7"/>
      <c r="H2" s="7"/>
      <c r="I2" s="7"/>
      <c r="J2" s="7"/>
      <c r="K2" s="7"/>
      <c r="L2" s="7"/>
      <c r="M2" s="7"/>
      <c r="N2" s="7"/>
    </row>
    <row r="4" spans="1:14" x14ac:dyDescent="0.25">
      <c r="A4" s="19" t="s">
        <v>50</v>
      </c>
      <c r="B4" s="20" t="s">
        <v>16</v>
      </c>
      <c r="C4" s="20" t="s">
        <v>51</v>
      </c>
      <c r="D4" s="20" t="s">
        <v>52</v>
      </c>
      <c r="E4" s="21" t="s">
        <v>20</v>
      </c>
    </row>
    <row r="5" spans="1:14" x14ac:dyDescent="0.25">
      <c r="A5" s="3" t="s">
        <v>68</v>
      </c>
      <c r="B5" s="15">
        <v>0</v>
      </c>
      <c r="C5" s="16">
        <v>0</v>
      </c>
      <c r="D5" s="9">
        <f>B5-C5</f>
        <v>0</v>
      </c>
      <c r="E5" s="18">
        <v>0</v>
      </c>
      <c r="G5" s="9"/>
      <c r="H5" s="9"/>
    </row>
    <row r="6" spans="1:14" x14ac:dyDescent="0.25">
      <c r="A6" s="3" t="s">
        <v>69</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x14ac:dyDescent="0.25">
      <c r="A14" s="3" t="s">
        <v>62</v>
      </c>
      <c r="B14" s="15">
        <v>0</v>
      </c>
      <c r="C14" s="16">
        <v>0</v>
      </c>
      <c r="D14" s="9">
        <f t="shared" si="0"/>
        <v>0</v>
      </c>
      <c r="E14" s="23">
        <v>0</v>
      </c>
    </row>
    <row r="15" spans="1:14" x14ac:dyDescent="0.25">
      <c r="A15" s="5" t="s">
        <v>63</v>
      </c>
      <c r="B15" s="12">
        <f>SUM(B5:B14)</f>
        <v>0</v>
      </c>
      <c r="C15" s="12">
        <f>SUM(C5:C14)</f>
        <v>0</v>
      </c>
      <c r="D15" s="12">
        <f t="shared" ref="D15" si="1">SUM(D5:D14)</f>
        <v>0</v>
      </c>
      <c r="E15" s="24">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x14ac:dyDescent="0.25">
      <c r="A18" s="3" t="s">
        <v>45</v>
      </c>
      <c r="B18" s="43"/>
      <c r="C18" s="9"/>
      <c r="D18" s="9"/>
      <c r="E18" s="18">
        <v>0</v>
      </c>
    </row>
    <row r="19" spans="1:5" x14ac:dyDescent="0.25">
      <c r="A19" s="2" t="s">
        <v>65</v>
      </c>
      <c r="B19" s="14">
        <f>SUM(B15:B17)</f>
        <v>0</v>
      </c>
      <c r="C19" s="14">
        <f t="shared" ref="C19:E19" si="2">SUM(C15:C17)</f>
        <v>0</v>
      </c>
      <c r="D19" s="14">
        <f t="shared" si="2"/>
        <v>0</v>
      </c>
      <c r="E19" s="13">
        <f t="shared" si="2"/>
        <v>0</v>
      </c>
    </row>
    <row r="21" spans="1:5" x14ac:dyDescent="0.25">
      <c r="A21" s="2" t="s">
        <v>66</v>
      </c>
      <c r="B21" s="42" t="s">
        <v>67</v>
      </c>
    </row>
    <row r="22" spans="1:5" x14ac:dyDescent="0.25">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5AE6-B72C-4CFD-96E8-91E6FE0DFED6}">
  <dimension ref="A1:N31"/>
  <sheetViews>
    <sheetView topLeftCell="A2"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83</v>
      </c>
      <c r="B2" s="73"/>
      <c r="C2" s="73"/>
      <c r="D2" s="73"/>
      <c r="E2" s="73"/>
      <c r="F2" s="7"/>
      <c r="G2" s="7"/>
      <c r="H2" s="7"/>
      <c r="I2" s="7"/>
      <c r="J2" s="7"/>
      <c r="K2" s="7"/>
      <c r="L2" s="7"/>
      <c r="M2" s="7"/>
      <c r="N2" s="7"/>
    </row>
    <row r="4" spans="1:14" x14ac:dyDescent="0.25">
      <c r="A4" s="19" t="s">
        <v>50</v>
      </c>
      <c r="B4" s="20" t="s">
        <v>16</v>
      </c>
      <c r="C4" s="20" t="s">
        <v>51</v>
      </c>
      <c r="D4" s="20" t="s">
        <v>52</v>
      </c>
      <c r="E4" s="21" t="s">
        <v>20</v>
      </c>
    </row>
    <row r="5" spans="1:14" x14ac:dyDescent="0.25">
      <c r="A5" s="3" t="s">
        <v>68</v>
      </c>
      <c r="B5" s="15">
        <v>0</v>
      </c>
      <c r="C5" s="16">
        <v>0</v>
      </c>
      <c r="D5" s="9">
        <f>B5-C5</f>
        <v>0</v>
      </c>
      <c r="E5" s="18">
        <v>0</v>
      </c>
      <c r="G5" s="9"/>
      <c r="H5" s="9"/>
    </row>
    <row r="6" spans="1:14" x14ac:dyDescent="0.25">
      <c r="A6" s="3" t="s">
        <v>69</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x14ac:dyDescent="0.25">
      <c r="A14" s="3" t="s">
        <v>62</v>
      </c>
      <c r="B14" s="15">
        <v>0</v>
      </c>
      <c r="C14" s="16">
        <v>0</v>
      </c>
      <c r="D14" s="9">
        <f t="shared" si="0"/>
        <v>0</v>
      </c>
      <c r="E14" s="23">
        <v>0</v>
      </c>
    </row>
    <row r="15" spans="1:14" x14ac:dyDescent="0.25">
      <c r="A15" s="5" t="s">
        <v>63</v>
      </c>
      <c r="B15" s="12">
        <f>SUM(B5:B14)</f>
        <v>0</v>
      </c>
      <c r="C15" s="12">
        <f>SUM(C5:C14)</f>
        <v>0</v>
      </c>
      <c r="D15" s="12">
        <f t="shared" ref="D15" si="1">SUM(D5:D14)</f>
        <v>0</v>
      </c>
      <c r="E15" s="24">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x14ac:dyDescent="0.25">
      <c r="A18" s="3" t="s">
        <v>45</v>
      </c>
      <c r="B18" s="43"/>
      <c r="C18" s="9"/>
      <c r="D18" s="9"/>
      <c r="E18" s="18">
        <v>0</v>
      </c>
    </row>
    <row r="19" spans="1:5" x14ac:dyDescent="0.25">
      <c r="A19" s="2" t="s">
        <v>65</v>
      </c>
      <c r="B19" s="14">
        <f>SUM(B15:B17)</f>
        <v>0</v>
      </c>
      <c r="C19" s="14">
        <f t="shared" ref="C19:E19" si="2">SUM(C15:C17)</f>
        <v>0</v>
      </c>
      <c r="D19" s="14">
        <f t="shared" si="2"/>
        <v>0</v>
      </c>
      <c r="E19" s="13">
        <f t="shared" si="2"/>
        <v>0</v>
      </c>
    </row>
    <row r="21" spans="1:5" x14ac:dyDescent="0.25">
      <c r="A21" s="2" t="s">
        <v>66</v>
      </c>
      <c r="B21" s="42" t="s">
        <v>67</v>
      </c>
    </row>
    <row r="22" spans="1:5" x14ac:dyDescent="0.25">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E36FD-E62D-47F1-98E9-F33271E3BE08}">
  <dimension ref="A1:N31"/>
  <sheetViews>
    <sheetView topLeftCell="A2"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84</v>
      </c>
      <c r="B2" s="73"/>
      <c r="C2" s="73"/>
      <c r="D2" s="73"/>
      <c r="E2" s="73"/>
      <c r="F2" s="7"/>
      <c r="G2" s="7"/>
      <c r="H2" s="7"/>
      <c r="I2" s="7"/>
      <c r="J2" s="7"/>
      <c r="K2" s="7"/>
      <c r="L2" s="7"/>
      <c r="M2" s="7"/>
      <c r="N2" s="7"/>
    </row>
    <row r="4" spans="1:14" x14ac:dyDescent="0.25">
      <c r="A4" s="19" t="s">
        <v>50</v>
      </c>
      <c r="B4" s="20" t="s">
        <v>16</v>
      </c>
      <c r="C4" s="20" t="s">
        <v>51</v>
      </c>
      <c r="D4" s="20" t="s">
        <v>52</v>
      </c>
      <c r="E4" s="21" t="s">
        <v>20</v>
      </c>
    </row>
    <row r="5" spans="1:14" x14ac:dyDescent="0.25">
      <c r="A5" s="3" t="s">
        <v>68</v>
      </c>
      <c r="B5" s="15">
        <v>0</v>
      </c>
      <c r="C5" s="16">
        <v>0</v>
      </c>
      <c r="D5" s="9">
        <f>B5-C5</f>
        <v>0</v>
      </c>
      <c r="E5" s="18">
        <v>0</v>
      </c>
      <c r="G5" s="9"/>
      <c r="H5" s="9"/>
    </row>
    <row r="6" spans="1:14" x14ac:dyDescent="0.25">
      <c r="A6" s="3" t="s">
        <v>69</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x14ac:dyDescent="0.25">
      <c r="A14" s="3" t="s">
        <v>62</v>
      </c>
      <c r="B14" s="15">
        <v>0</v>
      </c>
      <c r="C14" s="16">
        <v>0</v>
      </c>
      <c r="D14" s="9">
        <f t="shared" si="0"/>
        <v>0</v>
      </c>
      <c r="E14" s="23">
        <v>0</v>
      </c>
    </row>
    <row r="15" spans="1:14" x14ac:dyDescent="0.25">
      <c r="A15" s="5" t="s">
        <v>63</v>
      </c>
      <c r="B15" s="12">
        <f>SUM(B5:B14)</f>
        <v>0</v>
      </c>
      <c r="C15" s="12">
        <f>SUM(C5:C14)</f>
        <v>0</v>
      </c>
      <c r="D15" s="12">
        <f t="shared" ref="D15" si="1">SUM(D5:D14)</f>
        <v>0</v>
      </c>
      <c r="E15" s="24">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x14ac:dyDescent="0.25">
      <c r="A18" s="3" t="s">
        <v>45</v>
      </c>
      <c r="B18" s="43"/>
      <c r="C18" s="9"/>
      <c r="D18" s="9"/>
      <c r="E18" s="18">
        <v>0</v>
      </c>
    </row>
    <row r="19" spans="1:5" x14ac:dyDescent="0.25">
      <c r="A19" s="2" t="s">
        <v>65</v>
      </c>
      <c r="B19" s="14">
        <f>SUM(B15:B17)</f>
        <v>0</v>
      </c>
      <c r="C19" s="14">
        <f t="shared" ref="C19:E19" si="2">SUM(C15:C17)</f>
        <v>0</v>
      </c>
      <c r="D19" s="14">
        <f t="shared" si="2"/>
        <v>0</v>
      </c>
      <c r="E19" s="13">
        <f t="shared" si="2"/>
        <v>0</v>
      </c>
    </row>
    <row r="21" spans="1:5" x14ac:dyDescent="0.25">
      <c r="A21" s="2" t="s">
        <v>66</v>
      </c>
      <c r="B21" s="42" t="s">
        <v>67</v>
      </c>
    </row>
    <row r="22" spans="1:5" x14ac:dyDescent="0.25">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EB86-A7CE-4F8C-BFFF-6B8CDA1BADC5}">
  <dimension ref="A1:N31"/>
  <sheetViews>
    <sheetView workbookViewId="0">
      <selection activeCell="E6" sqref="E6"/>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85</v>
      </c>
      <c r="B2" s="73"/>
      <c r="C2" s="73"/>
      <c r="D2" s="73"/>
      <c r="E2" s="73"/>
      <c r="F2" s="7"/>
      <c r="G2" s="7"/>
      <c r="H2" s="7"/>
      <c r="I2" s="7"/>
      <c r="J2" s="7"/>
      <c r="K2" s="7"/>
      <c r="L2" s="7"/>
      <c r="M2" s="7"/>
      <c r="N2" s="7"/>
    </row>
    <row r="4" spans="1:14" x14ac:dyDescent="0.25">
      <c r="A4" s="19" t="s">
        <v>50</v>
      </c>
      <c r="B4" s="20" t="s">
        <v>16</v>
      </c>
      <c r="C4" s="20" t="s">
        <v>51</v>
      </c>
      <c r="D4" s="20" t="s">
        <v>52</v>
      </c>
      <c r="E4" s="21" t="s">
        <v>20</v>
      </c>
    </row>
    <row r="5" spans="1:14" x14ac:dyDescent="0.25">
      <c r="A5" s="3" t="s">
        <v>68</v>
      </c>
      <c r="B5" s="15">
        <v>0</v>
      </c>
      <c r="C5" s="16">
        <v>0</v>
      </c>
      <c r="D5" s="9">
        <f>B5-C5</f>
        <v>0</v>
      </c>
      <c r="E5" s="18">
        <v>0</v>
      </c>
      <c r="G5" s="9"/>
      <c r="H5" s="9"/>
    </row>
    <row r="6" spans="1:14" x14ac:dyDescent="0.25">
      <c r="A6" s="3" t="s">
        <v>69</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x14ac:dyDescent="0.25">
      <c r="A14" s="3" t="s">
        <v>62</v>
      </c>
      <c r="B14" s="15">
        <v>0</v>
      </c>
      <c r="C14" s="16">
        <v>0</v>
      </c>
      <c r="D14" s="9">
        <f t="shared" si="0"/>
        <v>0</v>
      </c>
      <c r="E14" s="23">
        <v>0</v>
      </c>
    </row>
    <row r="15" spans="1:14" x14ac:dyDescent="0.25">
      <c r="A15" s="5" t="s">
        <v>63</v>
      </c>
      <c r="B15" s="12">
        <f>SUM(B5:B14)</f>
        <v>0</v>
      </c>
      <c r="C15" s="12">
        <f>SUM(C5:C14)</f>
        <v>0</v>
      </c>
      <c r="D15" s="12">
        <f>SUM(D5:D14)</f>
        <v>0</v>
      </c>
      <c r="E15" s="24">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x14ac:dyDescent="0.25">
      <c r="A18" s="3" t="s">
        <v>45</v>
      </c>
      <c r="B18" s="43"/>
      <c r="C18" s="9"/>
      <c r="D18" s="9"/>
      <c r="E18" s="18">
        <v>0</v>
      </c>
    </row>
    <row r="19" spans="1:5" x14ac:dyDescent="0.25">
      <c r="A19" s="2" t="s">
        <v>65</v>
      </c>
      <c r="B19" s="14">
        <f>SUM(B15:B17)</f>
        <v>0</v>
      </c>
      <c r="C19" s="14">
        <f>SUM(C15:C17)</f>
        <v>0</v>
      </c>
      <c r="D19" s="14">
        <f>SUM(D15:D17)</f>
        <v>0</v>
      </c>
      <c r="E19" s="13">
        <f>SUM(E15:E17)</f>
        <v>0</v>
      </c>
    </row>
    <row r="21" spans="1:5" x14ac:dyDescent="0.25">
      <c r="A21" s="2" t="s">
        <v>66</v>
      </c>
      <c r="B21" s="42" t="s">
        <v>67</v>
      </c>
    </row>
    <row r="22" spans="1:5" x14ac:dyDescent="0.25">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A1091-A3EF-4082-B1C4-3B9872CBFCC4}">
  <dimension ref="A1:B6"/>
  <sheetViews>
    <sheetView workbookViewId="0">
      <selection activeCell="B4" sqref="B4"/>
    </sheetView>
  </sheetViews>
  <sheetFormatPr defaultRowHeight="15" x14ac:dyDescent="0.25"/>
  <cols>
    <col min="1" max="1" width="15" customWidth="1"/>
    <col min="2" max="2" width="61.7109375" customWidth="1"/>
  </cols>
  <sheetData>
    <row r="1" spans="1:2" x14ac:dyDescent="0.25">
      <c r="A1" s="25" t="s">
        <v>15</v>
      </c>
    </row>
    <row r="2" spans="1:2" x14ac:dyDescent="0.25">
      <c r="A2" s="26" t="s">
        <v>16</v>
      </c>
      <c r="B2" t="s">
        <v>17</v>
      </c>
    </row>
    <row r="3" spans="1:2" x14ac:dyDescent="0.25">
      <c r="A3" s="26" t="s">
        <v>18</v>
      </c>
      <c r="B3" t="s">
        <v>19</v>
      </c>
    </row>
    <row r="4" spans="1:2" x14ac:dyDescent="0.25">
      <c r="A4" s="26" t="s">
        <v>20</v>
      </c>
      <c r="B4" t="s">
        <v>21</v>
      </c>
    </row>
    <row r="5" spans="1:2" x14ac:dyDescent="0.25">
      <c r="A5" s="26" t="s">
        <v>22</v>
      </c>
      <c r="B5" t="s">
        <v>23</v>
      </c>
    </row>
    <row r="6" spans="1:2" x14ac:dyDescent="0.25">
      <c r="A6" s="26" t="s">
        <v>24</v>
      </c>
      <c r="B6"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opLeftCell="K27" workbookViewId="0">
      <selection activeCell="A3" sqref="A3"/>
    </sheetView>
  </sheetViews>
  <sheetFormatPr defaultRowHeight="15" x14ac:dyDescent="0.25"/>
  <cols>
    <col min="1" max="1" width="17.7109375" customWidth="1"/>
    <col min="2" max="2" width="14.140625" customWidth="1"/>
    <col min="3" max="9" width="11.28515625" hidden="1" customWidth="1"/>
    <col min="10" max="21" width="11.28515625" customWidth="1"/>
  </cols>
  <sheetData>
    <row r="1" spans="1:21" ht="34.5" x14ac:dyDescent="0.55000000000000004">
      <c r="A1" s="74" t="s">
        <v>26</v>
      </c>
      <c r="B1" s="74"/>
      <c r="C1" s="74"/>
      <c r="D1" s="74"/>
      <c r="E1" s="74"/>
      <c r="F1" s="74"/>
      <c r="G1" s="74"/>
      <c r="H1" s="74"/>
      <c r="I1" s="74"/>
      <c r="J1" s="74"/>
      <c r="K1" s="74"/>
      <c r="L1" s="74"/>
      <c r="M1" s="74"/>
      <c r="N1" s="74"/>
      <c r="O1" s="74"/>
      <c r="P1" s="74"/>
      <c r="Q1" s="74"/>
      <c r="R1" s="74"/>
      <c r="S1" s="74"/>
      <c r="T1" s="74"/>
      <c r="U1" s="74"/>
    </row>
    <row r="2" spans="1:21" ht="24" x14ac:dyDescent="0.4">
      <c r="A2" s="73" t="s">
        <v>73</v>
      </c>
      <c r="B2" s="73"/>
      <c r="C2" s="73"/>
      <c r="D2" s="73"/>
      <c r="E2" s="73"/>
      <c r="F2" s="73"/>
      <c r="G2" s="73"/>
      <c r="H2" s="73"/>
      <c r="I2" s="73"/>
      <c r="J2" s="73"/>
      <c r="K2" s="73"/>
      <c r="L2" s="73"/>
      <c r="M2" s="73"/>
      <c r="N2" s="73"/>
      <c r="O2" s="73"/>
      <c r="P2" s="73"/>
      <c r="Q2" s="73"/>
      <c r="R2" s="73"/>
      <c r="S2" s="73"/>
      <c r="T2" s="73"/>
      <c r="U2" s="73"/>
    </row>
    <row r="4" spans="1:21" ht="16.5" thickBot="1" x14ac:dyDescent="0.3">
      <c r="A4" s="56" t="s">
        <v>27</v>
      </c>
      <c r="B4" s="57"/>
      <c r="C4" s="57" t="s">
        <v>28</v>
      </c>
      <c r="D4" s="57" t="s">
        <v>29</v>
      </c>
      <c r="E4" s="57" t="s">
        <v>30</v>
      </c>
      <c r="F4" s="57" t="s">
        <v>31</v>
      </c>
      <c r="G4" s="57" t="s">
        <v>32</v>
      </c>
      <c r="H4" s="57" t="s">
        <v>33</v>
      </c>
      <c r="I4" s="57" t="s">
        <v>34</v>
      </c>
      <c r="J4" s="57" t="s">
        <v>72</v>
      </c>
      <c r="K4" s="57" t="s">
        <v>29</v>
      </c>
      <c r="L4" s="57" t="s">
        <v>30</v>
      </c>
      <c r="M4" s="57" t="s">
        <v>31</v>
      </c>
      <c r="N4" s="57" t="s">
        <v>71</v>
      </c>
      <c r="O4" s="57" t="s">
        <v>33</v>
      </c>
      <c r="P4" s="57" t="s">
        <v>70</v>
      </c>
      <c r="Q4" s="57" t="s">
        <v>35</v>
      </c>
      <c r="R4" s="57" t="s">
        <v>36</v>
      </c>
      <c r="S4" s="57" t="s">
        <v>37</v>
      </c>
      <c r="T4" s="57" t="s">
        <v>38</v>
      </c>
      <c r="U4" s="58" t="s">
        <v>39</v>
      </c>
    </row>
    <row r="5" spans="1:21" ht="18.75" customHeight="1" x14ac:dyDescent="0.25">
      <c r="A5" s="59" t="s">
        <v>40</v>
      </c>
      <c r="B5" s="8" t="s">
        <v>41</v>
      </c>
      <c r="C5" s="10">
        <v>0</v>
      </c>
      <c r="D5" s="10">
        <v>0</v>
      </c>
      <c r="E5" s="10">
        <v>0</v>
      </c>
      <c r="F5" s="10">
        <v>0</v>
      </c>
      <c r="G5" s="10">
        <v>0</v>
      </c>
      <c r="H5" s="10">
        <v>0</v>
      </c>
      <c r="I5" s="10">
        <v>0</v>
      </c>
      <c r="J5" s="10">
        <f>Jan!D15</f>
        <v>0</v>
      </c>
      <c r="K5" s="10">
        <f>Feb!D15</f>
        <v>0</v>
      </c>
      <c r="L5" s="10">
        <f>March!D15</f>
        <v>0</v>
      </c>
      <c r="M5" s="10">
        <f>April!D15</f>
        <v>0</v>
      </c>
      <c r="N5" s="10">
        <f>May!D15</f>
        <v>0</v>
      </c>
      <c r="O5" s="10">
        <f>June!D15</f>
        <v>0</v>
      </c>
      <c r="P5" s="10">
        <f>July!D15</f>
        <v>0</v>
      </c>
      <c r="Q5" s="10">
        <f>Aug!D15</f>
        <v>0</v>
      </c>
      <c r="R5" s="10">
        <f>Sep!D15</f>
        <v>0</v>
      </c>
      <c r="S5" s="10">
        <f>Oct!D15</f>
        <v>0</v>
      </c>
      <c r="T5" s="10">
        <f>Nov!D15</f>
        <v>0</v>
      </c>
      <c r="U5" s="60">
        <f>Dec!D15</f>
        <v>0</v>
      </c>
    </row>
    <row r="6" spans="1:21" ht="18.75" customHeight="1" thickBot="1" x14ac:dyDescent="0.3">
      <c r="A6" s="61"/>
      <c r="B6" s="62" t="s">
        <v>42</v>
      </c>
      <c r="C6" s="63">
        <v>0</v>
      </c>
      <c r="D6" s="63">
        <v>0</v>
      </c>
      <c r="E6" s="63">
        <v>0</v>
      </c>
      <c r="F6" s="63">
        <v>0</v>
      </c>
      <c r="G6" s="63">
        <v>0</v>
      </c>
      <c r="H6" s="63">
        <v>0</v>
      </c>
      <c r="I6" s="63">
        <v>0</v>
      </c>
      <c r="J6" s="63">
        <f>Jan!E15</f>
        <v>0</v>
      </c>
      <c r="K6" s="63">
        <f>Feb!E15</f>
        <v>0</v>
      </c>
      <c r="L6" s="63">
        <f>March!E15</f>
        <v>0</v>
      </c>
      <c r="M6" s="63">
        <f>April!E15</f>
        <v>0</v>
      </c>
      <c r="N6" s="63">
        <f>May!E15</f>
        <v>0</v>
      </c>
      <c r="O6" s="63">
        <f>June!E15</f>
        <v>0</v>
      </c>
      <c r="P6" s="63">
        <f>July!E15</f>
        <v>0</v>
      </c>
      <c r="Q6" s="63">
        <f>Aug!E15</f>
        <v>0</v>
      </c>
      <c r="R6" s="63">
        <f>Sep!E15</f>
        <v>0</v>
      </c>
      <c r="S6" s="63">
        <f>Oct!E15</f>
        <v>0</v>
      </c>
      <c r="T6" s="63">
        <f>Nov!E15</f>
        <v>0</v>
      </c>
      <c r="U6" s="64">
        <f>Dec!E15</f>
        <v>0</v>
      </c>
    </row>
    <row r="7" spans="1:21" x14ac:dyDescent="0.25">
      <c r="A7" s="65" t="s">
        <v>43</v>
      </c>
      <c r="B7" s="1" t="s">
        <v>41</v>
      </c>
      <c r="C7" s="11"/>
      <c r="D7" s="11"/>
      <c r="E7" s="11"/>
      <c r="F7" s="11"/>
      <c r="G7" s="11"/>
      <c r="H7" s="11"/>
      <c r="I7" s="11"/>
      <c r="J7" s="11">
        <f>Jan!D16</f>
        <v>0</v>
      </c>
      <c r="K7" s="11">
        <f>Feb!D16</f>
        <v>0</v>
      </c>
      <c r="L7" s="11">
        <f>March!D16</f>
        <v>0</v>
      </c>
      <c r="M7" s="11">
        <f>April!D16</f>
        <v>0</v>
      </c>
      <c r="N7" s="11">
        <f>May!D16</f>
        <v>0</v>
      </c>
      <c r="O7" s="11">
        <f>June!D16</f>
        <v>0</v>
      </c>
      <c r="P7" s="11">
        <f>July!D16</f>
        <v>0</v>
      </c>
      <c r="Q7" s="11">
        <f>Aug!D16</f>
        <v>0</v>
      </c>
      <c r="R7" s="11">
        <f>Sep!D16</f>
        <v>0</v>
      </c>
      <c r="S7" s="11">
        <f>Oct!D16</f>
        <v>0</v>
      </c>
      <c r="T7" s="11">
        <f>Nov!D16</f>
        <v>0</v>
      </c>
      <c r="U7" s="66">
        <f>Dec!D16</f>
        <v>0</v>
      </c>
    </row>
    <row r="8" spans="1:21" x14ac:dyDescent="0.25">
      <c r="A8" s="67"/>
      <c r="B8" t="s">
        <v>42</v>
      </c>
      <c r="C8" s="9"/>
      <c r="D8" s="9"/>
      <c r="E8" s="9"/>
      <c r="F8" s="9"/>
      <c r="G8" s="9"/>
      <c r="H8" s="9"/>
      <c r="I8" s="9"/>
      <c r="J8" s="9">
        <f>Jan!E16</f>
        <v>0</v>
      </c>
      <c r="K8" s="9">
        <f>Feb!E16</f>
        <v>0</v>
      </c>
      <c r="L8" s="9">
        <f>March!E16</f>
        <v>0</v>
      </c>
      <c r="M8" s="9">
        <f>April!E16</f>
        <v>0</v>
      </c>
      <c r="N8" s="9">
        <f>May!E16</f>
        <v>0</v>
      </c>
      <c r="O8" s="9">
        <f>June!E16</f>
        <v>0</v>
      </c>
      <c r="P8" s="9">
        <f>July!E16</f>
        <v>0</v>
      </c>
      <c r="Q8" s="9">
        <f>Aug!E16</f>
        <v>0</v>
      </c>
      <c r="R8" s="9">
        <f>Sep!E16</f>
        <v>0</v>
      </c>
      <c r="S8" s="9">
        <f>Oct!E16</f>
        <v>0</v>
      </c>
      <c r="T8" s="9">
        <f>Nov!E16</f>
        <v>0</v>
      </c>
      <c r="U8" s="68">
        <f>Dec!E16</f>
        <v>0</v>
      </c>
    </row>
    <row r="9" spans="1:21" x14ac:dyDescent="0.25">
      <c r="A9" s="67" t="s">
        <v>44</v>
      </c>
      <c r="B9" t="s">
        <v>41</v>
      </c>
      <c r="C9" s="9"/>
      <c r="D9" s="9"/>
      <c r="E9" s="9"/>
      <c r="F9" s="9"/>
      <c r="G9" s="9"/>
      <c r="H9" s="9"/>
      <c r="I9" s="9"/>
      <c r="J9" s="9">
        <f>Jan!D17</f>
        <v>0</v>
      </c>
      <c r="K9" s="9">
        <f>Feb!D17</f>
        <v>0</v>
      </c>
      <c r="L9" s="9">
        <f>March!D17</f>
        <v>0</v>
      </c>
      <c r="M9" s="9">
        <f>April!D17</f>
        <v>0</v>
      </c>
      <c r="N9" s="9">
        <f>May!D17</f>
        <v>0</v>
      </c>
      <c r="O9" s="9">
        <f>June!D17</f>
        <v>0</v>
      </c>
      <c r="P9" s="9">
        <f>July!D17</f>
        <v>0</v>
      </c>
      <c r="Q9" s="9">
        <f>Aug!D17</f>
        <v>0</v>
      </c>
      <c r="R9" s="9">
        <f>Sep!D17</f>
        <v>0</v>
      </c>
      <c r="S9" s="9">
        <f>Oct!D17</f>
        <v>0</v>
      </c>
      <c r="T9" s="9">
        <f>Oct!D17</f>
        <v>0</v>
      </c>
      <c r="U9" s="68">
        <f>Oct!D17</f>
        <v>0</v>
      </c>
    </row>
    <row r="10" spans="1:21" x14ac:dyDescent="0.25">
      <c r="A10" s="67"/>
      <c r="B10" t="s">
        <v>42</v>
      </c>
      <c r="C10" s="9"/>
      <c r="D10" s="9"/>
      <c r="E10" s="9"/>
      <c r="F10" s="9"/>
      <c r="G10" s="9"/>
      <c r="H10" s="9"/>
      <c r="I10" s="9"/>
      <c r="J10" s="9">
        <f>Jan!E17</f>
        <v>0</v>
      </c>
      <c r="K10" s="9">
        <f>Feb!E17</f>
        <v>0</v>
      </c>
      <c r="L10" s="9">
        <f>March!E17</f>
        <v>0</v>
      </c>
      <c r="M10" s="9">
        <f>April!E17</f>
        <v>0</v>
      </c>
      <c r="N10" s="9">
        <f>May!E17</f>
        <v>0</v>
      </c>
      <c r="O10" s="9">
        <f>June!E17</f>
        <v>0</v>
      </c>
      <c r="P10" s="9">
        <f>July!E17</f>
        <v>0</v>
      </c>
      <c r="Q10" s="9">
        <f>Aug!E17</f>
        <v>0</v>
      </c>
      <c r="R10" s="9">
        <f>Sep!E17</f>
        <v>0</v>
      </c>
      <c r="S10" s="9">
        <f>Oct!E17</f>
        <v>0</v>
      </c>
      <c r="T10" s="9">
        <f>Nov!E17</f>
        <v>0</v>
      </c>
      <c r="U10" s="68">
        <f>Dec!E17</f>
        <v>0</v>
      </c>
    </row>
    <row r="11" spans="1:21" x14ac:dyDescent="0.25">
      <c r="A11" s="67" t="s">
        <v>45</v>
      </c>
      <c r="B11" t="s">
        <v>42</v>
      </c>
      <c r="C11" s="9"/>
      <c r="D11" s="9"/>
      <c r="E11" s="9"/>
      <c r="F11" s="9"/>
      <c r="G11" s="9"/>
      <c r="H11" s="9"/>
      <c r="I11" s="9"/>
      <c r="J11" s="9">
        <f>Jan!E18</f>
        <v>0</v>
      </c>
      <c r="K11" s="9">
        <f>Feb!E18</f>
        <v>0</v>
      </c>
      <c r="L11" s="9">
        <f>March!E18</f>
        <v>0</v>
      </c>
      <c r="M11" s="9">
        <f>April!E18</f>
        <v>0</v>
      </c>
      <c r="N11" s="9">
        <f>May!E18</f>
        <v>0</v>
      </c>
      <c r="O11" s="9">
        <f>June!E18</f>
        <v>0</v>
      </c>
      <c r="P11" s="9">
        <f>July!E18</f>
        <v>0</v>
      </c>
      <c r="Q11" s="9">
        <f>Aug!E18</f>
        <v>0</v>
      </c>
      <c r="R11" s="9">
        <f>Sep!E18</f>
        <v>0</v>
      </c>
      <c r="S11" s="9">
        <f>Oct!E18</f>
        <v>0</v>
      </c>
      <c r="T11" s="9">
        <f>Nov!E18</f>
        <v>0</v>
      </c>
      <c r="U11" s="68">
        <f>Dec!E18</f>
        <v>0</v>
      </c>
    </row>
    <row r="12" spans="1:21" ht="18" customHeight="1" x14ac:dyDescent="0.25">
      <c r="A12" s="48" t="s">
        <v>46</v>
      </c>
      <c r="B12" s="49" t="s">
        <v>41</v>
      </c>
      <c r="C12" s="50">
        <f>C5+C7+C9</f>
        <v>0</v>
      </c>
      <c r="D12" s="50">
        <f t="shared" ref="D12:U12" si="0">D5+D7+D9</f>
        <v>0</v>
      </c>
      <c r="E12" s="50">
        <f t="shared" si="0"/>
        <v>0</v>
      </c>
      <c r="F12" s="50">
        <f t="shared" si="0"/>
        <v>0</v>
      </c>
      <c r="G12" s="50">
        <f t="shared" si="0"/>
        <v>0</v>
      </c>
      <c r="H12" s="50">
        <f t="shared" si="0"/>
        <v>0</v>
      </c>
      <c r="I12" s="50">
        <f t="shared" si="0"/>
        <v>0</v>
      </c>
      <c r="J12" s="50">
        <f t="shared" si="0"/>
        <v>0</v>
      </c>
      <c r="K12" s="50">
        <f>K5+K7+K9</f>
        <v>0</v>
      </c>
      <c r="L12" s="50">
        <f t="shared" ref="L12" si="1">L5+L7+L9</f>
        <v>0</v>
      </c>
      <c r="M12" s="50">
        <f>M5+M7+M9</f>
        <v>0</v>
      </c>
      <c r="N12" s="50">
        <f t="shared" ref="N12:P12" si="2">N5+N7+N9</f>
        <v>0</v>
      </c>
      <c r="O12" s="50">
        <f t="shared" si="2"/>
        <v>0</v>
      </c>
      <c r="P12" s="50">
        <f t="shared" si="2"/>
        <v>0</v>
      </c>
      <c r="Q12" s="50">
        <f t="shared" si="0"/>
        <v>0</v>
      </c>
      <c r="R12" s="50">
        <f>R5+R7+R9</f>
        <v>0</v>
      </c>
      <c r="S12" s="50">
        <f t="shared" si="0"/>
        <v>0</v>
      </c>
      <c r="T12" s="50">
        <f t="shared" si="0"/>
        <v>0</v>
      </c>
      <c r="U12" s="51">
        <f t="shared" si="0"/>
        <v>0</v>
      </c>
    </row>
    <row r="13" spans="1:21" ht="18" customHeight="1" x14ac:dyDescent="0.25">
      <c r="A13" s="52"/>
      <c r="B13" s="53" t="s">
        <v>42</v>
      </c>
      <c r="C13" s="54">
        <f>C6+C8+C11</f>
        <v>0</v>
      </c>
      <c r="D13" s="54">
        <f t="shared" ref="D13:I13" si="3">D6+D8+D11</f>
        <v>0</v>
      </c>
      <c r="E13" s="54">
        <f t="shared" si="3"/>
        <v>0</v>
      </c>
      <c r="F13" s="54">
        <f t="shared" si="3"/>
        <v>0</v>
      </c>
      <c r="G13" s="54">
        <f t="shared" si="3"/>
        <v>0</v>
      </c>
      <c r="H13" s="54">
        <f t="shared" si="3"/>
        <v>0</v>
      </c>
      <c r="I13" s="54">
        <f t="shared" si="3"/>
        <v>0</v>
      </c>
      <c r="J13" s="54">
        <f t="shared" ref="J13:U13" si="4">J6+J8+J10+J11</f>
        <v>0</v>
      </c>
      <c r="K13" s="54">
        <f t="shared" si="4"/>
        <v>0</v>
      </c>
      <c r="L13" s="54">
        <f t="shared" si="4"/>
        <v>0</v>
      </c>
      <c r="M13" s="54">
        <f t="shared" si="4"/>
        <v>0</v>
      </c>
      <c r="N13" s="54">
        <f t="shared" si="4"/>
        <v>0</v>
      </c>
      <c r="O13" s="54">
        <f t="shared" si="4"/>
        <v>0</v>
      </c>
      <c r="P13" s="54">
        <f t="shared" si="4"/>
        <v>0</v>
      </c>
      <c r="Q13" s="54">
        <f t="shared" si="4"/>
        <v>0</v>
      </c>
      <c r="R13" s="54">
        <f t="shared" si="4"/>
        <v>0</v>
      </c>
      <c r="S13" s="54">
        <f t="shared" si="4"/>
        <v>0</v>
      </c>
      <c r="T13" s="54">
        <f t="shared" si="4"/>
        <v>0</v>
      </c>
      <c r="U13" s="55">
        <f t="shared" si="4"/>
        <v>0</v>
      </c>
    </row>
    <row r="14" spans="1:21" ht="18.75" customHeight="1" x14ac:dyDescent="0.25">
      <c r="A14" s="69" t="s">
        <v>47</v>
      </c>
      <c r="B14" s="70" t="s">
        <v>48</v>
      </c>
      <c r="C14" s="71"/>
      <c r="D14" s="71"/>
      <c r="E14" s="71"/>
      <c r="F14" s="71"/>
      <c r="G14" s="71"/>
      <c r="H14" s="71"/>
      <c r="I14" s="71"/>
      <c r="J14" s="71">
        <f>Jan!B22</f>
        <v>0</v>
      </c>
      <c r="K14" s="71">
        <f>Feb!B22</f>
        <v>0</v>
      </c>
      <c r="L14" s="71">
        <f>March!B22</f>
        <v>0</v>
      </c>
      <c r="M14" s="71">
        <f>April!B22</f>
        <v>0</v>
      </c>
      <c r="N14" s="71">
        <f>May!B22</f>
        <v>0</v>
      </c>
      <c r="O14" s="71">
        <f>June!B22</f>
        <v>0</v>
      </c>
      <c r="P14" s="71">
        <f>July!B22</f>
        <v>0</v>
      </c>
      <c r="Q14" s="71">
        <f>Aug!B22</f>
        <v>0</v>
      </c>
      <c r="R14" s="71">
        <f>Sep!B22</f>
        <v>0</v>
      </c>
      <c r="S14" s="71">
        <f>Oct!B22</f>
        <v>0</v>
      </c>
      <c r="T14" s="71">
        <f>Nov!B22</f>
        <v>0</v>
      </c>
      <c r="U14" s="72">
        <f>Dec!B22</f>
        <v>0</v>
      </c>
    </row>
  </sheetData>
  <mergeCells count="2">
    <mergeCell ref="A2:U2"/>
    <mergeCell ref="A1:U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BED1-66D2-4046-BB73-3A2676B05CB1}">
  <dimension ref="A1:N31"/>
  <sheetViews>
    <sheetView tabSelected="1" topLeftCell="A11" workbookViewId="0">
      <selection activeCell="B23" sqref="B2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75</v>
      </c>
      <c r="B2" s="73"/>
      <c r="C2" s="73"/>
      <c r="D2" s="73"/>
      <c r="E2" s="73"/>
      <c r="F2" s="7"/>
      <c r="G2" s="7"/>
      <c r="H2" s="7"/>
      <c r="I2" s="7"/>
      <c r="J2" s="7"/>
      <c r="K2" s="7"/>
      <c r="L2" s="7"/>
      <c r="M2" s="7"/>
      <c r="N2" s="7"/>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2C4E-E739-44C7-AF96-950572DD0C36}">
  <dimension ref="A1:N31"/>
  <sheetViews>
    <sheetView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74</v>
      </c>
      <c r="B2" s="73"/>
      <c r="C2" s="73"/>
      <c r="D2" s="73"/>
      <c r="E2" s="73"/>
      <c r="F2" s="7"/>
      <c r="G2" s="7"/>
      <c r="H2" s="7"/>
      <c r="I2" s="7"/>
      <c r="J2" s="7"/>
      <c r="K2" s="7"/>
      <c r="L2" s="7"/>
      <c r="M2" s="7"/>
      <c r="N2" s="7"/>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CA06-083B-4254-A79D-9B6F9285E903}">
  <dimension ref="A1:N31"/>
  <sheetViews>
    <sheetView workbookViewId="0">
      <selection activeCell="A2" sqref="A2:E2"/>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76</v>
      </c>
      <c r="B2" s="73"/>
      <c r="C2" s="73"/>
      <c r="D2" s="73"/>
      <c r="E2" s="73"/>
      <c r="F2" s="7"/>
      <c r="G2" s="7"/>
      <c r="H2" s="7"/>
      <c r="I2" s="7"/>
      <c r="J2" s="7"/>
      <c r="K2" s="7"/>
      <c r="L2" s="7"/>
      <c r="M2" s="7"/>
      <c r="N2" s="7"/>
    </row>
    <row r="3" spans="1:14" x14ac:dyDescent="0.25">
      <c r="A3" s="9">
        <f>B22</f>
        <v>0</v>
      </c>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100E7-63CF-4736-9FB5-E88D9485BABD}">
  <dimension ref="A1:N31"/>
  <sheetViews>
    <sheetView workbookViewId="0">
      <selection activeCell="A2" sqref="A2:E2"/>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77</v>
      </c>
      <c r="B2" s="73"/>
      <c r="C2" s="73"/>
      <c r="D2" s="73"/>
      <c r="E2" s="73"/>
      <c r="F2" s="7"/>
      <c r="G2" s="7"/>
      <c r="H2" s="7"/>
      <c r="I2" s="7"/>
      <c r="J2" s="7"/>
      <c r="K2" s="7"/>
      <c r="L2" s="7"/>
      <c r="M2" s="7"/>
      <c r="N2" s="7"/>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B0A1-EB0D-4039-A57A-3421CF7ACDC7}">
  <dimension ref="A1:N31"/>
  <sheetViews>
    <sheetView workbookViewId="0">
      <selection activeCell="A3" sqref="A3"/>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78</v>
      </c>
      <c r="B2" s="73"/>
      <c r="C2" s="73"/>
      <c r="D2" s="73"/>
      <c r="E2" s="73"/>
      <c r="F2" s="7"/>
      <c r="G2" s="7"/>
      <c r="H2" s="7"/>
      <c r="I2" s="7"/>
      <c r="J2" s="7"/>
      <c r="K2" s="7"/>
      <c r="L2" s="7"/>
      <c r="M2" s="7"/>
      <c r="N2" s="7"/>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523C-EBFE-4352-9B63-16A244F84A55}">
  <dimension ref="A1:N31"/>
  <sheetViews>
    <sheetView workbookViewId="0">
      <selection activeCell="A2" sqref="A2:E2"/>
    </sheetView>
  </sheetViews>
  <sheetFormatPr defaultRowHeight="15" x14ac:dyDescent="0.25"/>
  <cols>
    <col min="1" max="1" width="20.7109375" customWidth="1"/>
    <col min="2" max="7" width="17.140625" customWidth="1"/>
  </cols>
  <sheetData>
    <row r="1" spans="1:14" ht="34.5" x14ac:dyDescent="0.55000000000000004">
      <c r="A1" s="74" t="s">
        <v>49</v>
      </c>
      <c r="B1" s="74"/>
      <c r="C1" s="74"/>
      <c r="D1" s="74"/>
      <c r="E1" s="74"/>
      <c r="F1" s="6"/>
      <c r="G1" s="6"/>
      <c r="H1" s="6"/>
      <c r="I1" s="6"/>
      <c r="J1" s="6"/>
      <c r="K1" s="6"/>
      <c r="L1" s="6"/>
      <c r="M1" s="6"/>
      <c r="N1" s="6"/>
    </row>
    <row r="2" spans="1:14" ht="24" x14ac:dyDescent="0.4">
      <c r="A2" s="73" t="s">
        <v>79</v>
      </c>
      <c r="B2" s="73"/>
      <c r="C2" s="73"/>
      <c r="D2" s="73"/>
      <c r="E2" s="73"/>
      <c r="F2" s="7"/>
      <c r="G2" s="7"/>
      <c r="H2" s="7"/>
      <c r="I2" s="7"/>
      <c r="J2" s="7"/>
      <c r="K2" s="7"/>
      <c r="L2" s="7"/>
      <c r="M2" s="7"/>
      <c r="N2" s="7"/>
    </row>
    <row r="4" spans="1:14" ht="15.75" thickBot="1" x14ac:dyDescent="0.3">
      <c r="A4" s="19" t="s">
        <v>50</v>
      </c>
      <c r="B4" s="20" t="s">
        <v>16</v>
      </c>
      <c r="C4" s="20" t="s">
        <v>51</v>
      </c>
      <c r="D4" s="20" t="s">
        <v>52</v>
      </c>
      <c r="E4" s="21" t="s">
        <v>20</v>
      </c>
    </row>
    <row r="5" spans="1:14" x14ac:dyDescent="0.25">
      <c r="A5" s="3" t="s">
        <v>53</v>
      </c>
      <c r="B5" s="15">
        <v>0</v>
      </c>
      <c r="C5" s="16">
        <v>0</v>
      </c>
      <c r="D5" s="9">
        <f>B5-C5</f>
        <v>0</v>
      </c>
      <c r="E5" s="18">
        <v>0</v>
      </c>
      <c r="G5" s="9"/>
      <c r="H5" s="9"/>
    </row>
    <row r="6" spans="1:14" x14ac:dyDescent="0.25">
      <c r="A6" s="3" t="s">
        <v>54</v>
      </c>
      <c r="B6" s="15">
        <v>0</v>
      </c>
      <c r="C6" s="16">
        <v>0</v>
      </c>
      <c r="D6" s="9">
        <f>B6-C6</f>
        <v>0</v>
      </c>
      <c r="E6" s="18">
        <v>0</v>
      </c>
      <c r="G6" s="9"/>
      <c r="H6" s="9"/>
    </row>
    <row r="7" spans="1:14" x14ac:dyDescent="0.25">
      <c r="A7" s="3" t="s">
        <v>55</v>
      </c>
      <c r="B7" s="15">
        <v>0</v>
      </c>
      <c r="C7" s="16">
        <v>0</v>
      </c>
      <c r="D7" s="9">
        <f>B7-C7</f>
        <v>0</v>
      </c>
      <c r="E7" s="18">
        <v>0</v>
      </c>
    </row>
    <row r="8" spans="1:14" x14ac:dyDescent="0.25">
      <c r="A8" s="3" t="s">
        <v>56</v>
      </c>
      <c r="B8" s="15">
        <v>0</v>
      </c>
      <c r="C8" s="16">
        <v>0</v>
      </c>
      <c r="D8" s="9">
        <f t="shared" ref="D8:D14" si="0">B8-C8</f>
        <v>0</v>
      </c>
      <c r="E8" s="18">
        <v>0</v>
      </c>
    </row>
    <row r="9" spans="1:14" x14ac:dyDescent="0.25">
      <c r="A9" s="3" t="s">
        <v>57</v>
      </c>
      <c r="B9" s="15">
        <v>0</v>
      </c>
      <c r="C9" s="16">
        <v>0</v>
      </c>
      <c r="D9" s="9">
        <f t="shared" si="0"/>
        <v>0</v>
      </c>
      <c r="E9" s="18">
        <v>0</v>
      </c>
    </row>
    <row r="10" spans="1:14" x14ac:dyDescent="0.25">
      <c r="A10" s="3" t="s">
        <v>58</v>
      </c>
      <c r="B10" s="15">
        <v>0</v>
      </c>
      <c r="C10" s="16">
        <v>0</v>
      </c>
      <c r="D10" s="9">
        <f t="shared" si="0"/>
        <v>0</v>
      </c>
      <c r="E10" s="18">
        <v>0</v>
      </c>
    </row>
    <row r="11" spans="1:14" x14ac:dyDescent="0.25">
      <c r="A11" s="3" t="s">
        <v>59</v>
      </c>
      <c r="B11" s="15">
        <v>0</v>
      </c>
      <c r="C11" s="16">
        <v>0</v>
      </c>
      <c r="D11" s="9">
        <f t="shared" si="0"/>
        <v>0</v>
      </c>
      <c r="E11" s="18">
        <v>0</v>
      </c>
    </row>
    <row r="12" spans="1:14" x14ac:dyDescent="0.25">
      <c r="A12" s="3" t="s">
        <v>60</v>
      </c>
      <c r="B12" s="15">
        <v>0</v>
      </c>
      <c r="C12" s="16">
        <v>0</v>
      </c>
      <c r="D12" s="9">
        <f t="shared" si="0"/>
        <v>0</v>
      </c>
      <c r="E12" s="18">
        <v>0</v>
      </c>
    </row>
    <row r="13" spans="1:14" x14ac:dyDescent="0.25">
      <c r="A13" s="3" t="s">
        <v>61</v>
      </c>
      <c r="B13" s="15">
        <v>0</v>
      </c>
      <c r="C13" s="16">
        <v>0</v>
      </c>
      <c r="D13" s="9">
        <f t="shared" si="0"/>
        <v>0</v>
      </c>
      <c r="E13" s="18">
        <v>0</v>
      </c>
    </row>
    <row r="14" spans="1:14" ht="15.75" thickBot="1" x14ac:dyDescent="0.3">
      <c r="A14" s="3" t="s">
        <v>62</v>
      </c>
      <c r="B14" s="15">
        <v>0</v>
      </c>
      <c r="C14" s="16">
        <v>0</v>
      </c>
      <c r="D14" s="9">
        <f t="shared" si="0"/>
        <v>0</v>
      </c>
      <c r="E14" s="23">
        <v>0</v>
      </c>
    </row>
    <row r="15" spans="1:14" x14ac:dyDescent="0.25">
      <c r="A15" s="5" t="s">
        <v>63</v>
      </c>
      <c r="B15" s="12">
        <f>SUM(B5:B14)</f>
        <v>0</v>
      </c>
      <c r="C15" s="12">
        <f>SUM(C5:C14)</f>
        <v>0</v>
      </c>
      <c r="D15" s="12">
        <f t="shared" ref="D15" si="1">SUM(D5:D14)</f>
        <v>0</v>
      </c>
      <c r="E15" s="47">
        <f>SUM(E5:E14)</f>
        <v>0</v>
      </c>
    </row>
    <row r="16" spans="1:14" x14ac:dyDescent="0.25">
      <c r="A16" s="3" t="s">
        <v>64</v>
      </c>
      <c r="B16" s="15">
        <v>0</v>
      </c>
      <c r="C16" s="15">
        <v>0</v>
      </c>
      <c r="D16" s="9">
        <f>B16-C16</f>
        <v>0</v>
      </c>
      <c r="E16" s="18">
        <v>0</v>
      </c>
    </row>
    <row r="17" spans="1:5" x14ac:dyDescent="0.25">
      <c r="A17" s="3" t="s">
        <v>44</v>
      </c>
      <c r="B17" s="17">
        <v>0</v>
      </c>
      <c r="C17" s="9"/>
      <c r="D17" s="9">
        <f>B17-C17</f>
        <v>0</v>
      </c>
      <c r="E17" s="18">
        <v>0</v>
      </c>
    </row>
    <row r="18" spans="1:5" ht="15.75" thickBot="1" x14ac:dyDescent="0.3">
      <c r="A18" s="3" t="s">
        <v>45</v>
      </c>
      <c r="B18" s="43"/>
      <c r="C18" s="9"/>
      <c r="D18" s="9"/>
      <c r="E18" s="18">
        <v>0</v>
      </c>
    </row>
    <row r="19" spans="1:5" ht="15.75" thickBot="1" x14ac:dyDescent="0.3">
      <c r="A19" s="2" t="s">
        <v>65</v>
      </c>
      <c r="B19" s="14">
        <f>SUM(B15:B17)</f>
        <v>0</v>
      </c>
      <c r="C19" s="14">
        <f t="shared" ref="C19:E19" si="2">SUM(C15:C17)</f>
        <v>0</v>
      </c>
      <c r="D19" s="14">
        <f t="shared" si="2"/>
        <v>0</v>
      </c>
      <c r="E19" s="13">
        <f t="shared" si="2"/>
        <v>0</v>
      </c>
    </row>
    <row r="21" spans="1:5" ht="15.75" thickBot="1" x14ac:dyDescent="0.3">
      <c r="A21" s="2" t="s">
        <v>66</v>
      </c>
      <c r="B21" s="42" t="s">
        <v>67</v>
      </c>
    </row>
    <row r="22" spans="1:5" ht="15.75" thickBot="1" x14ac:dyDescent="0.3">
      <c r="A22" s="4" t="s">
        <v>48</v>
      </c>
      <c r="B22" s="22">
        <v>0</v>
      </c>
    </row>
    <row r="24" spans="1:5" x14ac:dyDescent="0.25">
      <c r="A24" s="29"/>
      <c r="B24" s="29"/>
    </row>
    <row r="25" spans="1:5" x14ac:dyDescent="0.25">
      <c r="A25" s="29"/>
      <c r="B25" s="29"/>
    </row>
    <row r="26" spans="1:5" x14ac:dyDescent="0.25">
      <c r="A26" s="29"/>
      <c r="B26" s="29"/>
    </row>
    <row r="27" spans="1:5" x14ac:dyDescent="0.25">
      <c r="A27" s="29"/>
      <c r="B27" s="29"/>
    </row>
    <row r="28" spans="1:5" x14ac:dyDescent="0.25">
      <c r="A28" s="29"/>
      <c r="B28" s="29"/>
    </row>
    <row r="29" spans="1:5" x14ac:dyDescent="0.25">
      <c r="A29" s="30"/>
      <c r="B29" s="30"/>
    </row>
    <row r="30" spans="1:5" x14ac:dyDescent="0.25">
      <c r="A30" s="30"/>
      <c r="B30" s="29"/>
    </row>
    <row r="31" spans="1:5" x14ac:dyDescent="0.25">
      <c r="A31" s="29"/>
      <c r="B31" s="30"/>
    </row>
  </sheetData>
  <mergeCells count="2">
    <mergeCell ref="A1:E1"/>
    <mergeCell ref="A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9E1FEE1C6AE4EAA933193D2CCE365" ma:contentTypeVersion="17" ma:contentTypeDescription="Create a new document." ma:contentTypeScope="" ma:versionID="3eb77f303d3a838dc47f11fd00c00907">
  <xsd:schema xmlns:xsd="http://www.w3.org/2001/XMLSchema" xmlns:xs="http://www.w3.org/2001/XMLSchema" xmlns:p="http://schemas.microsoft.com/office/2006/metadata/properties" xmlns:ns2="141cc6c1-9483-4793-9b99-ebc1019a1999" xmlns:ns3="91c875f9-7b61-4130-aa9e-1e0bf7957667" targetNamespace="http://schemas.microsoft.com/office/2006/metadata/properties" ma:root="true" ma:fieldsID="545be7692e516b68b64b19d19665c289" ns2:_="" ns3:_="">
    <xsd:import namespace="141cc6c1-9483-4793-9b99-ebc1019a1999"/>
    <xsd:import namespace="91c875f9-7b61-4130-aa9e-1e0bf79576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cc6c1-9483-4793-9b99-ebc1019a199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92f8d08-be76-4efc-a869-23deb62abbc3}" ma:internalName="TaxCatchAll" ma:showField="CatchAllData" ma:web="141cc6c1-9483-4793-9b99-ebc1019a19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1c875f9-7b61-4130-aa9e-1e0bf795766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7168b86-c2f0-474a-9c97-e1d8395994b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D 0 t G W m b g G W u l A A A A 9 w A A A B I A H A B D b 2 5 m a W c v U G F j a 2 F n Z S 5 4 b W w g o h g A K K A U A A A A A A A A A A A A A A A A A A A A A A A A A A A A h Y 8 x D o I w G I W v Q r r T F h g E 8 l N i W C U x M T G u T a n Q C M X Q Y r m b g 0 f y C m I U d X N 8 3 / u G 9 + 7 X G + R T 1 3 o X O R j V 6 w w F m C J P a t F X S t c Z G u 3 R j 1 H O Y M v F i d f S m 2 V t 0 s l U G W q s P a e E O O e w i 3 A / 1 C S k N C C H c r M T j e w 4 + s j q v + w r b S z X Q i I G + 9 c Y F u I g S n A Q r x J M g S w U S q W / R j g P f r Y / E I q x t e M g m d R + s Q a y R C D v E + w B U E s D B B Q A A g A I A A 9 L R 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S 0 Z a K I p H u A 4 A A A A R A A A A E w A c A E Z v c m 1 1 b G F z L 1 N l Y 3 R p b 2 4 x L m 0 g o h g A K K A U A A A A A A A A A A A A A A A A A A A A A A A A A A A A K 0 5 N L s n M z 1 M I h t C G 1 g B Q S w E C L Q A U A A I A C A A P S 0 Z a Z u A Z a 6 U A A A D 3 A A A A E g A A A A A A A A A A A A A A A A A A A A A A Q 2 9 u Z m l n L 1 B h Y 2 t h Z 2 U u e G 1 s U E s B A i 0 A F A A C A A g A D 0 t G W g / K 6 a u k A A A A 6 Q A A A B M A A A A A A A A A A A A A A A A A 8 Q A A A F t D b 2 5 0 Z W 5 0 X 1 R 5 c G V z X S 5 4 b W x Q S w E C L Q A U A A I A C A A P S 0 Z 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o 6 G / g B h a U 2 4 N r o u f F c C r w A A A A A C A A A A A A A D Z g A A w A A A A B A A A A A q o 9 z G O Z G o x D W q l j g 0 a u K D A A A A A A S A A A C g A A A A E A A A A G w E T 6 A 6 c m E Y C R q S B T L E b t F Q A A A A a C + E 6 U G 0 k + / g F a J 4 B o T j / i 7 A J L Q 1 J R U s y 8 I D F o j H t p u W x d J P f + h L w F v 7 x 1 F 1 0 j b i q R J U G 0 7 X s F m n k O J k m 4 i e R r / R b j x B 5 D B A 4 A q I R p f K L E Q U A A A A h A E h y 2 w 8 1 P o C O d N G q P 4 i E r y j K W M = < / D a t a M a s h u p > 
</file>

<file path=customXml/itemProps1.xml><?xml version="1.0" encoding="utf-8"?>
<ds:datastoreItem xmlns:ds="http://schemas.openxmlformats.org/officeDocument/2006/customXml" ds:itemID="{CD390F62-D650-479F-A167-D3C814126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cc6c1-9483-4793-9b99-ebc1019a1999"/>
    <ds:schemaRef ds:uri="91c875f9-7b61-4130-aa9e-1e0bf7957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31C968-7B8F-4F84-9D6B-CD299514C35F}">
  <ds:schemaRefs>
    <ds:schemaRef ds:uri="http://schemas.microsoft.com/sharepoint/v3/contenttype/forms"/>
  </ds:schemaRefs>
</ds:datastoreItem>
</file>

<file path=customXml/itemProps3.xml><?xml version="1.0" encoding="utf-8"?>
<ds:datastoreItem xmlns:ds="http://schemas.openxmlformats.org/officeDocument/2006/customXml" ds:itemID="{F1BB4429-6E53-4399-BC2E-551DF2C5F6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How to use this document</vt:lpstr>
      <vt:lpstr>Glossary</vt:lpstr>
      <vt:lpstr>Summary</vt:lpstr>
      <vt:lpstr>Jan</vt:lpstr>
      <vt:lpstr>Feb</vt:lpstr>
      <vt:lpstr>March</vt:lpstr>
      <vt:lpstr>April</vt:lpstr>
      <vt:lpstr>May</vt:lpstr>
      <vt:lpstr>June</vt:lpstr>
      <vt:lpstr>July</vt:lpstr>
      <vt:lpstr>Aug</vt:lpstr>
      <vt:lpstr>Sep</vt:lpstr>
      <vt:lpstr>Oct</vt:lpstr>
      <vt:lpstr>Nov</vt:lpstr>
      <vt:lpstr>Dec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Kristin Burdge</cp:lastModifiedBy>
  <cp:revision/>
  <dcterms:created xsi:type="dcterms:W3CDTF">2024-08-19T16:51:48Z</dcterms:created>
  <dcterms:modified xsi:type="dcterms:W3CDTF">2025-02-06T17:37:13Z</dcterms:modified>
  <cp:category/>
  <cp:contentStatus/>
</cp:coreProperties>
</file>